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" sheetId="1" state="visible" r:id="rId3"/>
    <sheet name="Jahresübersicht" sheetId="2" state="visible" r:id="rId4"/>
  </sheets>
  <definedNames>
    <definedName function="false" hidden="false" localSheetId="1" name="_xlnm.Print_Area" vbProcedure="false">Jahresübersicht!$A$1:$W$39,Jahresübersicht!$A$43:$W$81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<sst xmlns="http://schemas.openxmlformats.org/spreadsheetml/2006/main" count="554" uniqueCount="78">
  <si>
    <t xml:space="preserve">Urlaubsplaner 2027: Bremen</t>
  </si>
  <si>
    <t xml:space="preserve">Urlaubsanspruch (Tage)</t>
  </si>
  <si>
    <t xml:space="preserve">Verplant (Tage)</t>
  </si>
  <si>
    <t xml:space="preserve">Übrig (Tage)</t>
  </si>
  <si>
    <t xml:space="preserve">Kalendereingaben</t>
  </si>
  <si>
    <t xml:space="preserve">24. Dezember arbeitsfrei</t>
  </si>
  <si>
    <t xml:space="preserve">Nein</t>
  </si>
  <si>
    <t xml:space="preserve">31. Dezember arbeitsfrei</t>
  </si>
  <si>
    <t xml:space="preserve">Urlaubsanspruch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</si>
  <si>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</si>
  <si>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</si>
  <si>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</si>
  <si>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</si>
  <si>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</si>
  <si>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Samstag</t>
  </si>
  <si>
    <t xml:space="preserve">Sonntag</t>
  </si>
  <si>
    <t xml:space="preserve">Ja</t>
  </si>
  <si>
    <t xml:space="preserve">Gelbe Felder ändern. Urlaub mit U markieren. U an freien Tagen: kein Abzug.</t>
  </si>
  <si>
    <t xml:space="preserve">Datum</t>
  </si>
  <si>
    <t xml:space="preserve">Wochentag</t>
  </si>
  <si>
    <t xml:space="preserve">Gesetzlicher Feiertag</t>
  </si>
  <si>
    <t xml:space="preserve">Regelmäßiger Arbeitstag</t>
  </si>
  <si>
    <t xml:space="preserve">Tagesart</t>
  </si>
  <si>
    <t xml:space="preserve">Urlaub (U)</t>
  </si>
  <si>
    <t xml:space="preserve">Abzug (Tage)</t>
  </si>
  <si>
    <t xml:space="preserve">Notiz</t>
  </si>
  <si>
    <t xml:space="preserve">Neujahr</t>
  </si>
  <si>
    <t xml:space="preserve">Karfreitag</t>
  </si>
  <si>
    <t xml:space="preserve">Ostermontag</t>
  </si>
  <si>
    <t xml:space="preserve">Tag der Arbeit</t>
  </si>
  <si>
    <t xml:space="preserve">Christi Himmelfahrt</t>
  </si>
  <si>
    <t xml:space="preserve">Pfingstmontag</t>
  </si>
  <si>
    <t xml:space="preserve">Tag der Deutschen Einheit</t>
  </si>
  <si>
    <t xml:space="preserve">Reformationstag</t>
  </si>
  <si>
    <t xml:space="preserve">1. Weihnachtstag</t>
  </si>
  <si>
    <t xml:space="preserve">2. Weihnachtstag</t>
  </si>
  <si>
    <t xml:space="preserve">Grenzen</t>
  </si>
  <si>
    <t xml:space="preserve">Nur landesweit geltende gesetzliche Feiertage.</t>
  </si>
  <si>
    <t xml:space="preserve">Regelmäßige Arbeitstage</t>
  </si>
  <si>
    <t xml:space="preserve">Die Datei bildet deine feste Arbeitswoche ab, keinen Schichtplan. Schulferien sowie persönliche oder betriebliche Ausnahmen sind nicht enthalten.</t>
  </si>
  <si>
    <t xml:space="preserve">24. und 31. Dezember</t>
  </si>
  <si>
    <t xml:space="preserve">Keine gesetzlichen Feiertage. Nur bei entsprechender betrieblicher Regelung auf Ja stellen.</t>
  </si>
  <si>
    <t xml:space="preserve">Geprüft am</t>
  </si>
  <si>
    <t xml:space="preserve">Prüfumfang</t>
  </si>
  <si>
    <t xml:space="preserve">Aktuelle landesweite Feiertagsliste geprüft. Gesonderte einmalige Verordnungen nicht vollständig geprüft; spätere Gesetze können 2027 ändern.</t>
  </si>
  <si>
    <t xml:space="preserve">Landesgesetz</t>
  </si>
  <si>
    <t xml:space="preserve">https://www.transparenz.bremen.de/metainformationen/gesetz-ueber-die-sonn-gedenk-und-feiertage-vom-12-november-1954-296390?asl=bremen203_tpgesetz.c.55340.de&amp;template=20_gp_ifg_meta_detail_d</t>
  </si>
  <si>
    <t xml:space="preserve">Bundesrecht 3. Oktober</t>
  </si>
  <si>
    <t xml:space="preserve">https://www.gesetze-im-internet.de/einigvtr/art_2.html</t>
  </si>
  <si>
    <t xml:space="preserve">Klarbelegt</t>
  </si>
  <si>
    <t xml:space="preserve">https://klarbelegt.de/rechner/urlaubsplaner</t>
  </si>
  <si>
    <t xml:space="preserve">Landesweiter Feiertag</t>
  </si>
  <si>
    <t xml:space="preserve">Geltung</t>
  </si>
  <si>
    <t xml:space="preserve">landesweit</t>
  </si>
  <si>
    <t xml:space="preserve">Einträge auf Plan.</t>
  </si>
  <si>
    <t xml:space="preserve">Verplant</t>
  </si>
  <si>
    <t xml:space="preserve">Übrig</t>
  </si>
  <si>
    <t xml:space="preserve">U: Urlaubstag. F: gesetzlicher Feiertag. frei: regulär oder betrieblich frei.</t>
  </si>
  <si>
    <t xml:space="preserve">Januar</t>
  </si>
  <si>
    <t xml:space="preserve">Februar</t>
  </si>
  <si>
    <t xml:space="preserve">März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</si>
  <si>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</si>
  <si>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</si>
  <si>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</si>
  <si>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</si>
  <si>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</si>
  <si>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</si>
  <si>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</si>
  <si>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April</t>
  </si>
  <si>
    <t xml:space="preserve">Mai</t>
  </si>
  <si>
    <t xml:space="preserve">Juni</t>
  </si>
  <si>
    <t xml:space="preserve">Stand: 13.10.2026. Landesweite Feiertage. Quellen und Grenzen: Plan. klarbelegt.de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</si>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</sst>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d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D1A16"/>
      <name val="Arial"/>
      <family val="0"/>
      <charset val="1"/>
    </font>
    <font>
      <b val="true"/>
      <sz val="14"/>
      <color rgb="FF1D1A16"/>
      <name val="Arial"/>
      <family val="0"/>
      <charset val="1"/>
    </font>
    <font>
      <sz val="10"/>
      <color rgb="FF6F675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AEFDE"/>
        <bgColor rgb="FFECF4F3"/>
      </patternFill>
    </fill>
    <fill>
      <patternFill patternType="solid">
        <fgColor rgb="FF0F766E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45">
    <dxf>
      <fill>
        <patternFill patternType="solid">
          <fgColor rgb="FF0F766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D1A1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AEFDE"/>
          <bgColor rgb="FF000000"/>
        </patternFill>
      </fill>
    </dxf>
    <dxf>
      <fill>
        <patternFill>
          <bgColor rgb="FFECF4F3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738" type="wholeTable"/>
      <tableStyleElement dxfId="739" type="firstColumnStripe"/>
      <tableStyleElement dxfId="740" type="firstRowStripe"/>
      <tableStyleElement dxfId="741" type="lastColumn"/>
      <tableStyleElement dxfId="742" type="firstColumn"/>
      <tableStyleElement dxfId="743" type="headerRow"/>
      <tableStyleElement dxfId="744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AEFDE"/>
      <rgbColor rgb="FFECF4F3"/>
      <rgbColor rgb="FF660066"/>
      <rgbColor rgb="FFFF8080"/>
      <rgbColor rgb="FF0066CC"/>
      <rgbColor rgb="FFE1D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1E0"/>
      <rgbColor rgb="FF3366FF"/>
      <rgbColor rgb="FF33CCCC"/>
      <rgbColor rgb="FF99CC00"/>
      <rgbColor rgb="FFFFCC00"/>
      <rgbColor rgb="FFFF9900"/>
      <rgbColor rgb="FFFF6600"/>
      <rgbColor rgb="FF6F6759"/>
      <rgbColor rgb="FF969696"/>
      <rgbColor rgb="FF003366"/>
      <rgbColor rgb="FF339966"/>
      <rgbColor rgb="FF003300"/>
      <rgbColor rgb="FF1D1A16"/>
      <rgbColor rgb="FFA62A21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Urlaubstage2027" displayName="Urlaubstage2027" ref="A9:H374" headerRowCount="1" totalsRowCount="0" totalsRowShown="0">
  <autoFilter ref="A9:H374"/>
  <tableColumns count="8">
    <tableColumn id="1" name="Datum"/>
    <tableColumn id="2" name="Wochentag"/>
    <tableColumn id="3" name="Gesetzlicher Feiertag"/>
    <tableColumn id="4" name="Regelmäßiger Arbeitstag"/>
    <tableColumn id="5" name="Tagesart"/>
    <tableColumn id="6" name="Urlaub (U)"/>
    <tableColumn id="7" name="Abzug (Tage)"/>
    <tableColumn id="8" name="Noti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K40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5"/>
    <col collapsed="false" customWidth="true" hidden="false" outlineLevel="0" max="3" min="3" style="0" width="26"/>
    <col collapsed="false" customWidth="true" hidden="false" outlineLevel="0" max="4" min="4" style="0" width="29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26"/>
    <col collapsed="false" customWidth="true" hidden="false" outlineLevel="0" max="9" min="9" style="0" width="3"/>
    <col collapsed="false" customWidth="true" hidden="false" outlineLevel="0" max="10" min="10" style="0" width="20"/>
    <col collapsed="false" customWidth="true" hidden="false" outlineLevel="0" max="11" min="11" style="0" width="4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7.35" hidden="false" customHeight="fals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22" hidden="false" customHeight="true" outlineLevel="0" collapsed="false">
      <c r="A4" s="1" t="s">
        <v>1</v>
      </c>
      <c r="B4" s="3" t="n">
        <v>30</v>
      </c>
      <c r="C4" s="1"/>
      <c r="D4" s="1" t="s">
        <v>2</v>
      </c>
      <c r="E4" s="1" t="n">
        <f aca="false">IF($K$4&lt;&gt;"gültig","Eingabe prüfen",IF(COUNTIFS(G10:G374,"Eingabe prüfen")&gt;0,"Eingabe prüfen",SUM(G10:G374)))</f>
        <v>0</v>
      </c>
      <c r="F4" s="1"/>
      <c r="G4" s="1" t="s">
        <v>3</v>
      </c>
      <c r="H4" s="1" t="n">
        <f aca="false">IF($K$5&lt;&gt;"gültig","Eingabe prüfen",IF(ISNUMBER(E4),B4-E4,"Eingabe prüfen"))</f>
        <v>30</v>
      </c>
      <c r="I4" s="1"/>
      <c r="J4" s="1" t="s">
        <v>4</v>
      </c>
      <c r="K4" s="1" t="str">
        <f aca="false">IF(AND(COUNTIFS(B7:H7,"Ja")+COUNTIFS(B7:H7,"Nein")=7,COUNTIFS(B7:H7,"Ja")&gt;0,OR(B5="Ja",B5="Nein"),OR(E5="Ja",E5="Nein")),"gültig","Arbeitstage und Dezember prüfen")</f>
        <v>gültig</v>
      </c>
    </row>
    <row r="5" customFormat="false" ht="22" hidden="false" customHeight="true" outlineLevel="0" collapsed="false">
      <c r="A5" s="1" t="s">
        <v>5</v>
      </c>
      <c r="B5" s="3" t="s">
        <v>6</v>
      </c>
      <c r="C5" s="1"/>
      <c r="D5" s="1" t="s">
        <v>7</v>
      </c>
      <c r="E5" s="3" t="s">
        <v>6</v>
      </c>
      <c r="F5" s="1"/>
      <c r="G5" s="1"/>
      <c r="H5" s="1"/>
      <c r="I5" s="1"/>
      <c r="J5" s="1" t="s">
        <v>8</v>
      </c>
      <c r="K5" s="1" t="str">
        <f aca="false">IF(B4="","Urlaubsanspruch eintragen",IF(ISNUMBER(B4),IF(AND(B4&gt;=0,INT(B4)=B4),"gültig","Ganze Zahl ab 0 eintragen"),"Ganze Zahl ab 0 eintragen"))</f>
        <v>gültig</v>
      </c>
    </row>
    <row r="6" customFormat="false" ht="22" hidden="false" customHeight="true" outlineLevel="0" collapsed="false">
      <c r="A6" s="1"/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1"/>
      <c r="J6" s="1"/>
      <c r="K6" s="1"/>
    </row>
    <row r="7" customFormat="false" ht="22" hidden="false" customHeight="true" outlineLevel="0" collapsed="false">
      <c r="A7" s="1"/>
      <c r="B7" s="5" t="s">
        <v>16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6</v>
      </c>
      <c r="H7" s="5" t="s">
        <v>6</v>
      </c>
      <c r="I7" s="1"/>
      <c r="J7" s="1"/>
      <c r="K7" s="1"/>
    </row>
    <row r="8" customFormat="false" ht="15" hidden="false" customHeight="false" outlineLevel="0" collapsed="false">
      <c r="A8" s="6" t="s">
        <v>17</v>
      </c>
      <c r="B8" s="6"/>
      <c r="C8" s="6"/>
      <c r="D8" s="6"/>
      <c r="E8" s="6"/>
      <c r="F8" s="6"/>
      <c r="G8" s="6"/>
      <c r="H8" s="6"/>
      <c r="I8" s="1"/>
      <c r="J8" s="1"/>
      <c r="K8" s="1"/>
    </row>
    <row r="9" customFormat="false" ht="32" hidden="false" customHeight="true" outlineLevel="0" collapsed="false">
      <c r="A9" s="7" t="s">
        <v>18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7" t="s">
        <v>25</v>
      </c>
      <c r="I9" s="1"/>
      <c r="J9" s="1"/>
      <c r="K9" s="1"/>
    </row>
    <row r="10" customFormat="false" ht="20" hidden="false" customHeight="true" outlineLevel="0" collapsed="false">
      <c r="A10" s="8" t="n">
        <v>46388</v>
      </c>
      <c r="B10" s="1" t="s">
        <v>13</v>
      </c>
      <c r="C10" s="1" t="s">
        <v>26</v>
      </c>
      <c r="D10" s="1" t="str">
        <f aca="false">IF($K$4&lt;&gt;"gültig","Eingabe prüfen",INDEX($B$7:$H$7,1,WEEKDAY(A10,2)))</f>
        <v>Ja</v>
      </c>
      <c r="E10" s="1" t="str">
        <f aca="false">IF($K$4&lt;&gt;"gültig","Eingabe prüfen",IF(D10="Nein","Regulär frei",IF(C10&lt;&gt;"","Feiertag",IF(OR(AND(A10=DATE(2027,12,24),$B$5="Ja"),AND(A10=DATE(2027,12,31),$E$5="Ja")),"Betrieblich frei","Arbeitstag"))))</f>
        <v>Feiertag</v>
      </c>
      <c r="F10" s="3"/>
      <c r="G10" s="1" t="n">
        <f aca="false">IF($K$4&lt;&gt;"gültig","Eingabe prüfen",IF(F10="",0,IF(UPPER(TRIM(F10))&lt;&gt;"U","Eingabe prüfen",IF(E10="Arbeitstag",1,0))))</f>
        <v>0</v>
      </c>
      <c r="H10" s="3"/>
      <c r="I10" s="1"/>
      <c r="J10" s="1"/>
      <c r="K10" s="1"/>
    </row>
    <row r="11" customFormat="false" ht="20" hidden="false" customHeight="true" outlineLevel="0" collapsed="false">
      <c r="A11" s="8" t="n">
        <v>46389</v>
      </c>
      <c r="B11" s="1" t="s">
        <v>14</v>
      </c>
      <c r="C11" s="1"/>
      <c r="D11" s="1" t="str">
        <f aca="false">IF($K$4&lt;&gt;"gültig","Eingabe prüfen",INDEX($B$7:$H$7,1,WEEKDAY(A11,2)))</f>
        <v>Nein</v>
      </c>
      <c r="E11" s="1" t="str">
        <f aca="false">IF($K$4&lt;&gt;"gültig","Eingabe prüfen",IF(D11="Nein","Regulär frei",IF(C11&lt;&gt;"","Feiertag",IF(OR(AND(A11=DATE(2027,12,24),$B$5="Ja"),AND(A11=DATE(2027,12,31),$E$5="Ja")),"Betrieblich frei","Arbeitstag"))))</f>
        <v>Regulär frei</v>
      </c>
      <c r="F11" s="3"/>
      <c r="G11" s="1" t="n">
        <f aca="false">IF($K$4&lt;&gt;"gültig","Eingabe prüfen",IF(F11="",0,IF(UPPER(TRIM(F11))&lt;&gt;"U","Eingabe prüfen",IF(E11="Arbeitstag",1,0))))</f>
        <v>0</v>
      </c>
      <c r="H11" s="3"/>
      <c r="I11" s="1"/>
      <c r="J11" s="1"/>
      <c r="K11" s="1"/>
    </row>
    <row r="12" customFormat="false" ht="20" hidden="false" customHeight="true" outlineLevel="0" collapsed="false">
      <c r="A12" s="8" t="n">
        <v>46390</v>
      </c>
      <c r="B12" s="1" t="s">
        <v>15</v>
      </c>
      <c r="C12" s="1"/>
      <c r="D12" s="1" t="str">
        <f aca="false">IF($K$4&lt;&gt;"gültig","Eingabe prüfen",INDEX($B$7:$H$7,1,WEEKDAY(A12,2)))</f>
        <v>Nein</v>
      </c>
      <c r="E12" s="1" t="str">
        <f aca="false">IF($K$4&lt;&gt;"gültig","Eingabe prüfen",IF(D12="Nein","Regulär frei",IF(C12&lt;&gt;"","Feiertag",IF(OR(AND(A12=DATE(2027,12,24),$B$5="Ja"),AND(A12=DATE(2027,12,31),$E$5="Ja")),"Betrieblich frei","Arbeitstag"))))</f>
        <v>Regulär frei</v>
      </c>
      <c r="F12" s="3"/>
      <c r="G12" s="1" t="n">
        <f aca="false">IF($K$4&lt;&gt;"gültig","Eingabe prüfen",IF(F12="",0,IF(UPPER(TRIM(F12))&lt;&gt;"U","Eingabe prüfen",IF(E12="Arbeitstag",1,0))))</f>
        <v>0</v>
      </c>
      <c r="H12" s="3"/>
      <c r="I12" s="1"/>
      <c r="J12" s="1"/>
      <c r="K12" s="1"/>
    </row>
    <row r="13" customFormat="false" ht="20" hidden="false" customHeight="true" outlineLevel="0" collapsed="false">
      <c r="A13" s="8" t="n">
        <v>46391</v>
      </c>
      <c r="B13" s="1" t="s">
        <v>9</v>
      </c>
      <c r="C13" s="1"/>
      <c r="D13" s="1" t="str">
        <f aca="false">IF($K$4&lt;&gt;"gültig","Eingabe prüfen",INDEX($B$7:$H$7,1,WEEKDAY(A13,2)))</f>
        <v>Ja</v>
      </c>
      <c r="E13" s="1" t="str">
        <f aca="false">IF($K$4&lt;&gt;"gültig","Eingabe prüfen",IF(D13="Nein","Regulär frei",IF(C13&lt;&gt;"","Feiertag",IF(OR(AND(A13=DATE(2027,12,24),$B$5="Ja"),AND(A13=DATE(2027,12,31),$E$5="Ja")),"Betrieblich frei","Arbeitstag"))))</f>
        <v>Arbeitstag</v>
      </c>
      <c r="F13" s="3"/>
      <c r="G13" s="1" t="n">
        <f aca="false">IF($K$4&lt;&gt;"gültig","Eingabe prüfen",IF(F13="",0,IF(UPPER(TRIM(F13))&lt;&gt;"U","Eingabe prüfen",IF(E13="Arbeitstag",1,0))))</f>
        <v>0</v>
      </c>
      <c r="H13" s="3"/>
      <c r="I13" s="1"/>
      <c r="J13" s="1"/>
      <c r="K13" s="1"/>
    </row>
    <row r="14" customFormat="false" ht="20" hidden="false" customHeight="true" outlineLevel="0" collapsed="false">
      <c r="A14" s="8" t="n">
        <v>46392</v>
      </c>
      <c r="B14" s="1" t="s">
        <v>10</v>
      </c>
      <c r="C14" s="1"/>
      <c r="D14" s="1" t="str">
        <f aca="false">IF($K$4&lt;&gt;"gültig","Eingabe prüfen",INDEX($B$7:$H$7,1,WEEKDAY(A14,2)))</f>
        <v>Ja</v>
      </c>
      <c r="E14" s="1" t="str">
        <f aca="false">IF($K$4&lt;&gt;"gültig","Eingabe prüfen",IF(D14="Nein","Regulär frei",IF(C14&lt;&gt;"","Feiertag",IF(OR(AND(A14=DATE(2027,12,24),$B$5="Ja"),AND(A14=DATE(2027,12,31),$E$5="Ja")),"Betrieblich frei","Arbeitstag"))))</f>
        <v>Arbeitstag</v>
      </c>
      <c r="F14" s="3"/>
      <c r="G14" s="1" t="n">
        <f aca="false">IF($K$4&lt;&gt;"gültig","Eingabe prüfen",IF(F14="",0,IF(UPPER(TRIM(F14))&lt;&gt;"U","Eingabe prüfen",IF(E14="Arbeitstag",1,0))))</f>
        <v>0</v>
      </c>
      <c r="H14" s="3"/>
      <c r="I14" s="1"/>
      <c r="J14" s="1"/>
      <c r="K14" s="1"/>
    </row>
    <row r="15" customFormat="false" ht="20" hidden="false" customHeight="true" outlineLevel="0" collapsed="false">
      <c r="A15" s="8" t="n">
        <v>46393</v>
      </c>
      <c r="B15" s="1" t="s">
        <v>11</v>
      </c>
      <c r="C15" s="1"/>
      <c r="D15" s="1" t="str">
        <f aca="false">IF($K$4&lt;&gt;"gültig","Eingabe prüfen",INDEX($B$7:$H$7,1,WEEKDAY(A15,2)))</f>
        <v>Ja</v>
      </c>
      <c r="E15" s="1" t="str">
        <f aca="false">IF($K$4&lt;&gt;"gültig","Eingabe prüfen",IF(D15="Nein","Regulär frei",IF(C15&lt;&gt;"","Feiertag",IF(OR(AND(A15=DATE(2027,12,24),$B$5="Ja"),AND(A15=DATE(2027,12,31),$E$5="Ja")),"Betrieblich frei","Arbeitstag"))))</f>
        <v>Arbeitstag</v>
      </c>
      <c r="F15" s="3"/>
      <c r="G15" s="1" t="n">
        <f aca="false">IF($K$4&lt;&gt;"gültig","Eingabe prüfen",IF(F15="",0,IF(UPPER(TRIM(F15))&lt;&gt;"U","Eingabe prüfen",IF(E15="Arbeitstag",1,0))))</f>
        <v>0</v>
      </c>
      <c r="H15" s="3"/>
      <c r="I15" s="1"/>
      <c r="J15" s="1"/>
      <c r="K15" s="1"/>
    </row>
    <row r="16" customFormat="false" ht="20" hidden="false" customHeight="true" outlineLevel="0" collapsed="false">
      <c r="A16" s="8" t="n">
        <v>46394</v>
      </c>
      <c r="B16" s="1" t="s">
        <v>12</v>
      </c>
      <c r="C16" s="1"/>
      <c r="D16" s="1" t="str">
        <f aca="false">IF($K$4&lt;&gt;"gültig","Eingabe prüfen",INDEX($B$7:$H$7,1,WEEKDAY(A16,2)))</f>
        <v>Ja</v>
      </c>
      <c r="E16" s="1" t="str">
        <f aca="false">IF($K$4&lt;&gt;"gültig","Eingabe prüfen",IF(D16="Nein","Regulär frei",IF(C16&lt;&gt;"","Feiertag",IF(OR(AND(A16=DATE(2027,12,24),$B$5="Ja"),AND(A16=DATE(2027,12,31),$E$5="Ja")),"Betrieblich frei","Arbeitstag"))))</f>
        <v>Arbeitstag</v>
      </c>
      <c r="F16" s="3"/>
      <c r="G16" s="1" t="n">
        <f aca="false">IF($K$4&lt;&gt;"gültig","Eingabe prüfen",IF(F16="",0,IF(UPPER(TRIM(F16))&lt;&gt;"U","Eingabe prüfen",IF(E16="Arbeitstag",1,0))))</f>
        <v>0</v>
      </c>
      <c r="H16" s="3"/>
      <c r="I16" s="1"/>
      <c r="J16" s="1"/>
      <c r="K16" s="1"/>
    </row>
    <row r="17" customFormat="false" ht="20" hidden="false" customHeight="true" outlineLevel="0" collapsed="false">
      <c r="A17" s="8" t="n">
        <v>46395</v>
      </c>
      <c r="B17" s="1" t="s">
        <v>13</v>
      </c>
      <c r="C17" s="1"/>
      <c r="D17" s="1" t="str">
        <f aca="false">IF($K$4&lt;&gt;"gültig","Eingabe prüfen",INDEX($B$7:$H$7,1,WEEKDAY(A17,2)))</f>
        <v>Ja</v>
      </c>
      <c r="E17" s="1" t="str">
        <f aca="false">IF($K$4&lt;&gt;"gültig","Eingabe prüfen",IF(D17="Nein","Regulär frei",IF(C17&lt;&gt;"","Feiertag",IF(OR(AND(A17=DATE(2027,12,24),$B$5="Ja"),AND(A17=DATE(2027,12,31),$E$5="Ja")),"Betrieblich frei","Arbeitstag"))))</f>
        <v>Arbeitstag</v>
      </c>
      <c r="F17" s="3"/>
      <c r="G17" s="1" t="n">
        <f aca="false">IF($K$4&lt;&gt;"gültig","Eingabe prüfen",IF(F17="",0,IF(UPPER(TRIM(F17))&lt;&gt;"U","Eingabe prüfen",IF(E17="Arbeitstag",1,0))))</f>
        <v>0</v>
      </c>
      <c r="H17" s="3"/>
      <c r="I17" s="1"/>
      <c r="J17" s="1"/>
      <c r="K17" s="1"/>
    </row>
    <row r="18" customFormat="false" ht="20" hidden="false" customHeight="true" outlineLevel="0" collapsed="false">
      <c r="A18" s="8" t="n">
        <v>46396</v>
      </c>
      <c r="B18" s="1" t="s">
        <v>14</v>
      </c>
      <c r="C18" s="1"/>
      <c r="D18" s="1" t="str">
        <f aca="false">IF($K$4&lt;&gt;"gültig","Eingabe prüfen",INDEX($B$7:$H$7,1,WEEKDAY(A18,2)))</f>
        <v>Nein</v>
      </c>
      <c r="E18" s="1" t="str">
        <f aca="false">IF($K$4&lt;&gt;"gültig","Eingabe prüfen",IF(D18="Nein","Regulär frei",IF(C18&lt;&gt;"","Feiertag",IF(OR(AND(A18=DATE(2027,12,24),$B$5="Ja"),AND(A18=DATE(2027,12,31),$E$5="Ja")),"Betrieblich frei","Arbeitstag"))))</f>
        <v>Regulär frei</v>
      </c>
      <c r="F18" s="3"/>
      <c r="G18" s="1" t="n">
        <f aca="false">IF($K$4&lt;&gt;"gültig","Eingabe prüfen",IF(F18="",0,IF(UPPER(TRIM(F18))&lt;&gt;"U","Eingabe prüfen",IF(E18="Arbeitstag",1,0))))</f>
        <v>0</v>
      </c>
      <c r="H18" s="3"/>
      <c r="I18" s="1"/>
      <c r="J18" s="1"/>
      <c r="K18" s="1"/>
    </row>
    <row r="19" customFormat="false" ht="20" hidden="false" customHeight="true" outlineLevel="0" collapsed="false">
      <c r="A19" s="8" t="n">
        <v>46397</v>
      </c>
      <c r="B19" s="1" t="s">
        <v>15</v>
      </c>
      <c r="C19" s="1"/>
      <c r="D19" s="1" t="str">
        <f aca="false">IF($K$4&lt;&gt;"gültig","Eingabe prüfen",INDEX($B$7:$H$7,1,WEEKDAY(A19,2)))</f>
        <v>Nein</v>
      </c>
      <c r="E19" s="1" t="str">
        <f aca="false">IF($K$4&lt;&gt;"gültig","Eingabe prüfen",IF(D19="Nein","Regulär frei",IF(C19&lt;&gt;"","Feiertag",IF(OR(AND(A19=DATE(2027,12,24),$B$5="Ja"),AND(A19=DATE(2027,12,31),$E$5="Ja")),"Betrieblich frei","Arbeitstag"))))</f>
        <v>Regulär frei</v>
      </c>
      <c r="F19" s="3"/>
      <c r="G19" s="1" t="n">
        <f aca="false">IF($K$4&lt;&gt;"gültig","Eingabe prüfen",IF(F19="",0,IF(UPPER(TRIM(F19))&lt;&gt;"U","Eingabe prüfen",IF(E19="Arbeitstag",1,0))))</f>
        <v>0</v>
      </c>
      <c r="H19" s="3"/>
      <c r="I19" s="1"/>
      <c r="J19" s="1"/>
      <c r="K19" s="1"/>
    </row>
    <row r="20" customFormat="false" ht="20" hidden="false" customHeight="true" outlineLevel="0" collapsed="false">
      <c r="A20" s="8" t="n">
        <v>46398</v>
      </c>
      <c r="B20" s="1" t="s">
        <v>9</v>
      </c>
      <c r="C20" s="1"/>
      <c r="D20" s="1" t="str">
        <f aca="false">IF($K$4&lt;&gt;"gültig","Eingabe prüfen",INDEX($B$7:$H$7,1,WEEKDAY(A20,2)))</f>
        <v>Ja</v>
      </c>
      <c r="E20" s="1" t="str">
        <f aca="false">IF($K$4&lt;&gt;"gültig","Eingabe prüfen",IF(D20="Nein","Regulär frei",IF(C20&lt;&gt;"","Feiertag",IF(OR(AND(A20=DATE(2027,12,24),$B$5="Ja"),AND(A20=DATE(2027,12,31),$E$5="Ja")),"Betrieblich frei","Arbeitstag"))))</f>
        <v>Arbeitstag</v>
      </c>
      <c r="F20" s="3"/>
      <c r="G20" s="1" t="n">
        <f aca="false">IF($K$4&lt;&gt;"gültig","Eingabe prüfen",IF(F20="",0,IF(UPPER(TRIM(F20))&lt;&gt;"U","Eingabe prüfen",IF(E20="Arbeitstag",1,0))))</f>
        <v>0</v>
      </c>
      <c r="H20" s="3"/>
      <c r="I20" s="1"/>
      <c r="J20" s="1"/>
      <c r="K20" s="1"/>
    </row>
    <row r="21" customFormat="false" ht="20" hidden="false" customHeight="true" outlineLevel="0" collapsed="false">
      <c r="A21" s="8" t="n">
        <v>46399</v>
      </c>
      <c r="B21" s="1" t="s">
        <v>10</v>
      </c>
      <c r="C21" s="1"/>
      <c r="D21" s="1" t="str">
        <f aca="false">IF($K$4&lt;&gt;"gültig","Eingabe prüfen",INDEX($B$7:$H$7,1,WEEKDAY(A21,2)))</f>
        <v>Ja</v>
      </c>
      <c r="E21" s="1" t="str">
        <f aca="false">IF($K$4&lt;&gt;"gültig","Eingabe prüfen",IF(D21="Nein","Regulär frei",IF(C21&lt;&gt;"","Feiertag",IF(OR(AND(A21=DATE(2027,12,24),$B$5="Ja"),AND(A21=DATE(2027,12,31),$E$5="Ja")),"Betrieblich frei","Arbeitstag"))))</f>
        <v>Arbeitstag</v>
      </c>
      <c r="F21" s="3"/>
      <c r="G21" s="1" t="n">
        <f aca="false">IF($K$4&lt;&gt;"gültig","Eingabe prüfen",IF(F21="",0,IF(UPPER(TRIM(F21))&lt;&gt;"U","Eingabe prüfen",IF(E21="Arbeitstag",1,0))))</f>
        <v>0</v>
      </c>
      <c r="H21" s="3"/>
      <c r="I21" s="1"/>
      <c r="J21" s="1"/>
      <c r="K21" s="1"/>
    </row>
    <row r="22" customFormat="false" ht="20" hidden="false" customHeight="true" outlineLevel="0" collapsed="false">
      <c r="A22" s="8" t="n">
        <v>46400</v>
      </c>
      <c r="B22" s="1" t="s">
        <v>11</v>
      </c>
      <c r="C22" s="1"/>
      <c r="D22" s="1" t="str">
        <f aca="false">IF($K$4&lt;&gt;"gültig","Eingabe prüfen",INDEX($B$7:$H$7,1,WEEKDAY(A22,2)))</f>
        <v>Ja</v>
      </c>
      <c r="E22" s="1" t="str">
        <f aca="false">IF($K$4&lt;&gt;"gültig","Eingabe prüfen",IF(D22="Nein","Regulär frei",IF(C22&lt;&gt;"","Feiertag",IF(OR(AND(A22=DATE(2027,12,24),$B$5="Ja"),AND(A22=DATE(2027,12,31),$E$5="Ja")),"Betrieblich frei","Arbeitstag"))))</f>
        <v>Arbeitstag</v>
      </c>
      <c r="F22" s="3"/>
      <c r="G22" s="1" t="n">
        <f aca="false">IF($K$4&lt;&gt;"gültig","Eingabe prüfen",IF(F22="",0,IF(UPPER(TRIM(F22))&lt;&gt;"U","Eingabe prüfen",IF(E22="Arbeitstag",1,0))))</f>
        <v>0</v>
      </c>
      <c r="H22" s="3"/>
      <c r="I22" s="1"/>
      <c r="J22" s="1"/>
      <c r="K22" s="1"/>
    </row>
    <row r="23" customFormat="false" ht="20" hidden="false" customHeight="true" outlineLevel="0" collapsed="false">
      <c r="A23" s="8" t="n">
        <v>46401</v>
      </c>
      <c r="B23" s="1" t="s">
        <v>12</v>
      </c>
      <c r="C23" s="1"/>
      <c r="D23" s="1" t="str">
        <f aca="false">IF($K$4&lt;&gt;"gültig","Eingabe prüfen",INDEX($B$7:$H$7,1,WEEKDAY(A23,2)))</f>
        <v>Ja</v>
      </c>
      <c r="E23" s="1" t="str">
        <f aca="false">IF($K$4&lt;&gt;"gültig","Eingabe prüfen",IF(D23="Nein","Regulär frei",IF(C23&lt;&gt;"","Feiertag",IF(OR(AND(A23=DATE(2027,12,24),$B$5="Ja"),AND(A23=DATE(2027,12,31),$E$5="Ja")),"Betrieblich frei","Arbeitstag"))))</f>
        <v>Arbeitstag</v>
      </c>
      <c r="F23" s="3"/>
      <c r="G23" s="1" t="n">
        <f aca="false">IF($K$4&lt;&gt;"gültig","Eingabe prüfen",IF(F23="",0,IF(UPPER(TRIM(F23))&lt;&gt;"U","Eingabe prüfen",IF(E23="Arbeitstag",1,0))))</f>
        <v>0</v>
      </c>
      <c r="H23" s="3"/>
      <c r="I23" s="1"/>
      <c r="J23" s="1"/>
      <c r="K23" s="1"/>
    </row>
    <row r="24" customFormat="false" ht="20" hidden="false" customHeight="true" outlineLevel="0" collapsed="false">
      <c r="A24" s="8" t="n">
        <v>46402</v>
      </c>
      <c r="B24" s="1" t="s">
        <v>13</v>
      </c>
      <c r="C24" s="1"/>
      <c r="D24" s="1" t="str">
        <f aca="false">IF($K$4&lt;&gt;"gültig","Eingabe prüfen",INDEX($B$7:$H$7,1,WEEKDAY(A24,2)))</f>
        <v>Ja</v>
      </c>
      <c r="E24" s="1" t="str">
        <f aca="false">IF($K$4&lt;&gt;"gültig","Eingabe prüfen",IF(D24="Nein","Regulär frei",IF(C24&lt;&gt;"","Feiertag",IF(OR(AND(A24=DATE(2027,12,24),$B$5="Ja"),AND(A24=DATE(2027,12,31),$E$5="Ja")),"Betrieblich frei","Arbeitstag"))))</f>
        <v>Arbeitstag</v>
      </c>
      <c r="F24" s="3"/>
      <c r="G24" s="1" t="n">
        <f aca="false">IF($K$4&lt;&gt;"gültig","Eingabe prüfen",IF(F24="",0,IF(UPPER(TRIM(F24))&lt;&gt;"U","Eingabe prüfen",IF(E24="Arbeitstag",1,0))))</f>
        <v>0</v>
      </c>
      <c r="H24" s="3"/>
      <c r="I24" s="1"/>
      <c r="J24" s="1"/>
      <c r="K24" s="1"/>
    </row>
    <row r="25" customFormat="false" ht="20" hidden="false" customHeight="true" outlineLevel="0" collapsed="false">
      <c r="A25" s="8" t="n">
        <v>46403</v>
      </c>
      <c r="B25" s="1" t="s">
        <v>14</v>
      </c>
      <c r="C25" s="1"/>
      <c r="D25" s="1" t="str">
        <f aca="false">IF($K$4&lt;&gt;"gültig","Eingabe prüfen",INDEX($B$7:$H$7,1,WEEKDAY(A25,2)))</f>
        <v>Nein</v>
      </c>
      <c r="E25" s="1" t="str">
        <f aca="false">IF($K$4&lt;&gt;"gültig","Eingabe prüfen",IF(D25="Nein","Regulär frei",IF(C25&lt;&gt;"","Feiertag",IF(OR(AND(A25=DATE(2027,12,24),$B$5="Ja"),AND(A25=DATE(2027,12,31),$E$5="Ja")),"Betrieblich frei","Arbeitstag"))))</f>
        <v>Regulär frei</v>
      </c>
      <c r="F25" s="3"/>
      <c r="G25" s="1" t="n">
        <f aca="false">IF($K$4&lt;&gt;"gültig","Eingabe prüfen",IF(F25="",0,IF(UPPER(TRIM(F25))&lt;&gt;"U","Eingabe prüfen",IF(E25="Arbeitstag",1,0))))</f>
        <v>0</v>
      </c>
      <c r="H25" s="3"/>
      <c r="I25" s="1"/>
      <c r="J25" s="1"/>
      <c r="K25" s="1"/>
    </row>
    <row r="26" customFormat="false" ht="20" hidden="false" customHeight="true" outlineLevel="0" collapsed="false">
      <c r="A26" s="8" t="n">
        <v>46404</v>
      </c>
      <c r="B26" s="1" t="s">
        <v>15</v>
      </c>
      <c r="C26" s="1"/>
      <c r="D26" s="1" t="str">
        <f aca="false">IF($K$4&lt;&gt;"gültig","Eingabe prüfen",INDEX($B$7:$H$7,1,WEEKDAY(A26,2)))</f>
        <v>Nein</v>
      </c>
      <c r="E26" s="1" t="str">
        <f aca="false">IF($K$4&lt;&gt;"gültig","Eingabe prüfen",IF(D26="Nein","Regulär frei",IF(C26&lt;&gt;"","Feiertag",IF(OR(AND(A26=DATE(2027,12,24),$B$5="Ja"),AND(A26=DATE(2027,12,31),$E$5="Ja")),"Betrieblich frei","Arbeitstag"))))</f>
        <v>Regulär frei</v>
      </c>
      <c r="F26" s="3"/>
      <c r="G26" s="1" t="n">
        <f aca="false">IF($K$4&lt;&gt;"gültig","Eingabe prüfen",IF(F26="",0,IF(UPPER(TRIM(F26))&lt;&gt;"U","Eingabe prüfen",IF(E26="Arbeitstag",1,0))))</f>
        <v>0</v>
      </c>
      <c r="H26" s="3"/>
      <c r="I26" s="1"/>
      <c r="J26" s="1"/>
      <c r="K26" s="1"/>
    </row>
    <row r="27" customFormat="false" ht="20" hidden="false" customHeight="true" outlineLevel="0" collapsed="false">
      <c r="A27" s="8" t="n">
        <v>46405</v>
      </c>
      <c r="B27" s="1" t="s">
        <v>9</v>
      </c>
      <c r="C27" s="1"/>
      <c r="D27" s="1" t="str">
        <f aca="false">IF($K$4&lt;&gt;"gültig","Eingabe prüfen",INDEX($B$7:$H$7,1,WEEKDAY(A27,2)))</f>
        <v>Ja</v>
      </c>
      <c r="E27" s="1" t="str">
        <f aca="false">IF($K$4&lt;&gt;"gültig","Eingabe prüfen",IF(D27="Nein","Regulär frei",IF(C27&lt;&gt;"","Feiertag",IF(OR(AND(A27=DATE(2027,12,24),$B$5="Ja"),AND(A27=DATE(2027,12,31),$E$5="Ja")),"Betrieblich frei","Arbeitstag"))))</f>
        <v>Arbeitstag</v>
      </c>
      <c r="F27" s="3"/>
      <c r="G27" s="1" t="n">
        <f aca="false">IF($K$4&lt;&gt;"gültig","Eingabe prüfen",IF(F27="",0,IF(UPPER(TRIM(F27))&lt;&gt;"U","Eingabe prüfen",IF(E27="Arbeitstag",1,0))))</f>
        <v>0</v>
      </c>
      <c r="H27" s="3"/>
      <c r="I27" s="1"/>
      <c r="J27" s="1"/>
      <c r="K27" s="1"/>
    </row>
    <row r="28" customFormat="false" ht="20" hidden="false" customHeight="true" outlineLevel="0" collapsed="false">
      <c r="A28" s="8" t="n">
        <v>46406</v>
      </c>
      <c r="B28" s="1" t="s">
        <v>10</v>
      </c>
      <c r="C28" s="1"/>
      <c r="D28" s="1" t="str">
        <f aca="false">IF($K$4&lt;&gt;"gültig","Eingabe prüfen",INDEX($B$7:$H$7,1,WEEKDAY(A28,2)))</f>
        <v>Ja</v>
      </c>
      <c r="E28" s="1" t="str">
        <f aca="false">IF($K$4&lt;&gt;"gültig","Eingabe prüfen",IF(D28="Nein","Regulär frei",IF(C28&lt;&gt;"","Feiertag",IF(OR(AND(A28=DATE(2027,12,24),$B$5="Ja"),AND(A28=DATE(2027,12,31),$E$5="Ja")),"Betrieblich frei","Arbeitstag"))))</f>
        <v>Arbeitstag</v>
      </c>
      <c r="F28" s="3"/>
      <c r="G28" s="1" t="n">
        <f aca="false">IF($K$4&lt;&gt;"gültig","Eingabe prüfen",IF(F28="",0,IF(UPPER(TRIM(F28))&lt;&gt;"U","Eingabe prüfen",IF(E28="Arbeitstag",1,0))))</f>
        <v>0</v>
      </c>
      <c r="H28" s="3"/>
      <c r="I28" s="1"/>
      <c r="J28" s="1"/>
      <c r="K28" s="1"/>
    </row>
    <row r="29" customFormat="false" ht="20" hidden="false" customHeight="true" outlineLevel="0" collapsed="false">
      <c r="A29" s="8" t="n">
        <v>46407</v>
      </c>
      <c r="B29" s="1" t="s">
        <v>11</v>
      </c>
      <c r="C29" s="1"/>
      <c r="D29" s="1" t="str">
        <f aca="false">IF($K$4&lt;&gt;"gültig","Eingabe prüfen",INDEX($B$7:$H$7,1,WEEKDAY(A29,2)))</f>
        <v>Ja</v>
      </c>
      <c r="E29" s="1" t="str">
        <f aca="false">IF($K$4&lt;&gt;"gültig","Eingabe prüfen",IF(D29="Nein","Regulär frei",IF(C29&lt;&gt;"","Feiertag",IF(OR(AND(A29=DATE(2027,12,24),$B$5="Ja"),AND(A29=DATE(2027,12,31),$E$5="Ja")),"Betrieblich frei","Arbeitstag"))))</f>
        <v>Arbeitstag</v>
      </c>
      <c r="F29" s="3"/>
      <c r="G29" s="1" t="n">
        <f aca="false">IF($K$4&lt;&gt;"gültig","Eingabe prüfen",IF(F29="",0,IF(UPPER(TRIM(F29))&lt;&gt;"U","Eingabe prüfen",IF(E29="Arbeitstag",1,0))))</f>
        <v>0</v>
      </c>
      <c r="H29" s="3"/>
      <c r="I29" s="1"/>
      <c r="J29" s="1"/>
      <c r="K29" s="1"/>
    </row>
    <row r="30" customFormat="false" ht="20" hidden="false" customHeight="true" outlineLevel="0" collapsed="false">
      <c r="A30" s="8" t="n">
        <v>46408</v>
      </c>
      <c r="B30" s="1" t="s">
        <v>12</v>
      </c>
      <c r="C30" s="1"/>
      <c r="D30" s="1" t="str">
        <f aca="false">IF($K$4&lt;&gt;"gültig","Eingabe prüfen",INDEX($B$7:$H$7,1,WEEKDAY(A30,2)))</f>
        <v>Ja</v>
      </c>
      <c r="E30" s="1" t="str">
        <f aca="false">IF($K$4&lt;&gt;"gültig","Eingabe prüfen",IF(D30="Nein","Regulär frei",IF(C30&lt;&gt;"","Feiertag",IF(OR(AND(A30=DATE(2027,12,24),$B$5="Ja"),AND(A30=DATE(2027,12,31),$E$5="Ja")),"Betrieblich frei","Arbeitstag"))))</f>
        <v>Arbeitstag</v>
      </c>
      <c r="F30" s="3"/>
      <c r="G30" s="1" t="n">
        <f aca="false">IF($K$4&lt;&gt;"gültig","Eingabe prüfen",IF(F30="",0,IF(UPPER(TRIM(F30))&lt;&gt;"U","Eingabe prüfen",IF(E30="Arbeitstag",1,0))))</f>
        <v>0</v>
      </c>
      <c r="H30" s="3"/>
      <c r="I30" s="1"/>
      <c r="J30" s="1"/>
      <c r="K30" s="1"/>
    </row>
    <row r="31" customFormat="false" ht="20" hidden="false" customHeight="true" outlineLevel="0" collapsed="false">
      <c r="A31" s="8" t="n">
        <v>46409</v>
      </c>
      <c r="B31" s="1" t="s">
        <v>13</v>
      </c>
      <c r="C31" s="1"/>
      <c r="D31" s="1" t="str">
        <f aca="false">IF($K$4&lt;&gt;"gültig","Eingabe prüfen",INDEX($B$7:$H$7,1,WEEKDAY(A31,2)))</f>
        <v>Ja</v>
      </c>
      <c r="E31" s="1" t="str">
        <f aca="false">IF($K$4&lt;&gt;"gültig","Eingabe prüfen",IF(D31="Nein","Regulär frei",IF(C31&lt;&gt;"","Feiertag",IF(OR(AND(A31=DATE(2027,12,24),$B$5="Ja"),AND(A31=DATE(2027,12,31),$E$5="Ja")),"Betrieblich frei","Arbeitstag"))))</f>
        <v>Arbeitstag</v>
      </c>
      <c r="F31" s="3"/>
      <c r="G31" s="1" t="n">
        <f aca="false">IF($K$4&lt;&gt;"gültig","Eingabe prüfen",IF(F31="",0,IF(UPPER(TRIM(F31))&lt;&gt;"U","Eingabe prüfen",IF(E31="Arbeitstag",1,0))))</f>
        <v>0</v>
      </c>
      <c r="H31" s="3"/>
      <c r="I31" s="1"/>
      <c r="J31" s="1"/>
      <c r="K31" s="1"/>
    </row>
    <row r="32" customFormat="false" ht="20" hidden="false" customHeight="true" outlineLevel="0" collapsed="false">
      <c r="A32" s="8" t="n">
        <v>46410</v>
      </c>
      <c r="B32" s="1" t="s">
        <v>14</v>
      </c>
      <c r="C32" s="1"/>
      <c r="D32" s="1" t="str">
        <f aca="false">IF($K$4&lt;&gt;"gültig","Eingabe prüfen",INDEX($B$7:$H$7,1,WEEKDAY(A32,2)))</f>
        <v>Nein</v>
      </c>
      <c r="E32" s="1" t="str">
        <f aca="false">IF($K$4&lt;&gt;"gültig","Eingabe prüfen",IF(D32="Nein","Regulär frei",IF(C32&lt;&gt;"","Feiertag",IF(OR(AND(A32=DATE(2027,12,24),$B$5="Ja"),AND(A32=DATE(2027,12,31),$E$5="Ja")),"Betrieblich frei","Arbeitstag"))))</f>
        <v>Regulär frei</v>
      </c>
      <c r="F32" s="3"/>
      <c r="G32" s="1" t="n">
        <f aca="false">IF($K$4&lt;&gt;"gültig","Eingabe prüfen",IF(F32="",0,IF(UPPER(TRIM(F32))&lt;&gt;"U","Eingabe prüfen",IF(E32="Arbeitstag",1,0))))</f>
        <v>0</v>
      </c>
      <c r="H32" s="3"/>
      <c r="I32" s="1"/>
      <c r="J32" s="1"/>
      <c r="K32" s="1"/>
    </row>
    <row r="33" customFormat="false" ht="20" hidden="false" customHeight="true" outlineLevel="0" collapsed="false">
      <c r="A33" s="8" t="n">
        <v>46411</v>
      </c>
      <c r="B33" s="1" t="s">
        <v>15</v>
      </c>
      <c r="C33" s="1"/>
      <c r="D33" s="1" t="str">
        <f aca="false">IF($K$4&lt;&gt;"gültig","Eingabe prüfen",INDEX($B$7:$H$7,1,WEEKDAY(A33,2)))</f>
        <v>Nein</v>
      </c>
      <c r="E33" s="1" t="str">
        <f aca="false">IF($K$4&lt;&gt;"gültig","Eingabe prüfen",IF(D33="Nein","Regulär frei",IF(C33&lt;&gt;"","Feiertag",IF(OR(AND(A33=DATE(2027,12,24),$B$5="Ja"),AND(A33=DATE(2027,12,31),$E$5="Ja")),"Betrieblich frei","Arbeitstag"))))</f>
        <v>Regulär frei</v>
      </c>
      <c r="F33" s="3"/>
      <c r="G33" s="1" t="n">
        <f aca="false">IF($K$4&lt;&gt;"gültig","Eingabe prüfen",IF(F33="",0,IF(UPPER(TRIM(F33))&lt;&gt;"U","Eingabe prüfen",IF(E33="Arbeitstag",1,0))))</f>
        <v>0</v>
      </c>
      <c r="H33" s="3"/>
      <c r="I33" s="1"/>
      <c r="J33" s="1"/>
      <c r="K33" s="1"/>
    </row>
    <row r="34" customFormat="false" ht="20" hidden="false" customHeight="true" outlineLevel="0" collapsed="false">
      <c r="A34" s="8" t="n">
        <v>46412</v>
      </c>
      <c r="B34" s="1" t="s">
        <v>9</v>
      </c>
      <c r="C34" s="1"/>
      <c r="D34" s="1" t="str">
        <f aca="false">IF($K$4&lt;&gt;"gültig","Eingabe prüfen",INDEX($B$7:$H$7,1,WEEKDAY(A34,2)))</f>
        <v>Ja</v>
      </c>
      <c r="E34" s="1" t="str">
        <f aca="false">IF($K$4&lt;&gt;"gültig","Eingabe prüfen",IF(D34="Nein","Regulär frei",IF(C34&lt;&gt;"","Feiertag",IF(OR(AND(A34=DATE(2027,12,24),$B$5="Ja"),AND(A34=DATE(2027,12,31),$E$5="Ja")),"Betrieblich frei","Arbeitstag"))))</f>
        <v>Arbeitstag</v>
      </c>
      <c r="F34" s="3"/>
      <c r="G34" s="1" t="n">
        <f aca="false">IF($K$4&lt;&gt;"gültig","Eingabe prüfen",IF(F34="",0,IF(UPPER(TRIM(F34))&lt;&gt;"U","Eingabe prüfen",IF(E34="Arbeitstag",1,0))))</f>
        <v>0</v>
      </c>
      <c r="H34" s="3"/>
      <c r="I34" s="1"/>
      <c r="J34" s="1"/>
      <c r="K34" s="1"/>
    </row>
    <row r="35" customFormat="false" ht="20" hidden="false" customHeight="true" outlineLevel="0" collapsed="false">
      <c r="A35" s="8" t="n">
        <v>46413</v>
      </c>
      <c r="B35" s="1" t="s">
        <v>10</v>
      </c>
      <c r="C35" s="1"/>
      <c r="D35" s="1" t="str">
        <f aca="false">IF($K$4&lt;&gt;"gültig","Eingabe prüfen",INDEX($B$7:$H$7,1,WEEKDAY(A35,2)))</f>
        <v>Ja</v>
      </c>
      <c r="E35" s="1" t="str">
        <f aca="false">IF($K$4&lt;&gt;"gültig","Eingabe prüfen",IF(D35="Nein","Regulär frei",IF(C35&lt;&gt;"","Feiertag",IF(OR(AND(A35=DATE(2027,12,24),$B$5="Ja"),AND(A35=DATE(2027,12,31),$E$5="Ja")),"Betrieblich frei","Arbeitstag"))))</f>
        <v>Arbeitstag</v>
      </c>
      <c r="F35" s="3"/>
      <c r="G35" s="1" t="n">
        <f aca="false">IF($K$4&lt;&gt;"gültig","Eingabe prüfen",IF(F35="",0,IF(UPPER(TRIM(F35))&lt;&gt;"U","Eingabe prüfen",IF(E35="Arbeitstag",1,0))))</f>
        <v>0</v>
      </c>
      <c r="H35" s="3"/>
      <c r="I35" s="1"/>
      <c r="J35" s="1"/>
      <c r="K35" s="1"/>
    </row>
    <row r="36" customFormat="false" ht="20" hidden="false" customHeight="true" outlineLevel="0" collapsed="false">
      <c r="A36" s="8" t="n">
        <v>46414</v>
      </c>
      <c r="B36" s="1" t="s">
        <v>11</v>
      </c>
      <c r="C36" s="1"/>
      <c r="D36" s="1" t="str">
        <f aca="false">IF($K$4&lt;&gt;"gültig","Eingabe prüfen",INDEX($B$7:$H$7,1,WEEKDAY(A36,2)))</f>
        <v>Ja</v>
      </c>
      <c r="E36" s="1" t="str">
        <f aca="false">IF($K$4&lt;&gt;"gültig","Eingabe prüfen",IF(D36="Nein","Regulär frei",IF(C36&lt;&gt;"","Feiertag",IF(OR(AND(A36=DATE(2027,12,24),$B$5="Ja"),AND(A36=DATE(2027,12,31),$E$5="Ja")),"Betrieblich frei","Arbeitstag"))))</f>
        <v>Arbeitstag</v>
      </c>
      <c r="F36" s="3"/>
      <c r="G36" s="1" t="n">
        <f aca="false">IF($K$4&lt;&gt;"gültig","Eingabe prüfen",IF(F36="",0,IF(UPPER(TRIM(F36))&lt;&gt;"U","Eingabe prüfen",IF(E36="Arbeitstag",1,0))))</f>
        <v>0</v>
      </c>
      <c r="H36" s="3"/>
      <c r="I36" s="1"/>
      <c r="J36" s="1"/>
      <c r="K36" s="1"/>
    </row>
    <row r="37" customFormat="false" ht="20" hidden="false" customHeight="true" outlineLevel="0" collapsed="false">
      <c r="A37" s="8" t="n">
        <v>46415</v>
      </c>
      <c r="B37" s="1" t="s">
        <v>12</v>
      </c>
      <c r="C37" s="1"/>
      <c r="D37" s="1" t="str">
        <f aca="false">IF($K$4&lt;&gt;"gültig","Eingabe prüfen",INDEX($B$7:$H$7,1,WEEKDAY(A37,2)))</f>
        <v>Ja</v>
      </c>
      <c r="E37" s="1" t="str">
        <f aca="false">IF($K$4&lt;&gt;"gültig","Eingabe prüfen",IF(D37="Nein","Regulär frei",IF(C37&lt;&gt;"","Feiertag",IF(OR(AND(A37=DATE(2027,12,24),$B$5="Ja"),AND(A37=DATE(2027,12,31),$E$5="Ja")),"Betrieblich frei","Arbeitstag"))))</f>
        <v>Arbeitstag</v>
      </c>
      <c r="F37" s="3"/>
      <c r="G37" s="1" t="n">
        <f aca="false">IF($K$4&lt;&gt;"gültig","Eingabe prüfen",IF(F37="",0,IF(UPPER(TRIM(F37))&lt;&gt;"U","Eingabe prüfen",IF(E37="Arbeitstag",1,0))))</f>
        <v>0</v>
      </c>
      <c r="H37" s="3"/>
      <c r="I37" s="1"/>
      <c r="J37" s="1"/>
      <c r="K37" s="1"/>
    </row>
    <row r="38" customFormat="false" ht="20" hidden="false" customHeight="true" outlineLevel="0" collapsed="false">
      <c r="A38" s="8" t="n">
        <v>46416</v>
      </c>
      <c r="B38" s="1" t="s">
        <v>13</v>
      </c>
      <c r="C38" s="1"/>
      <c r="D38" s="1" t="str">
        <f aca="false">IF($K$4&lt;&gt;"gültig","Eingabe prüfen",INDEX($B$7:$H$7,1,WEEKDAY(A38,2)))</f>
        <v>Ja</v>
      </c>
      <c r="E38" s="1" t="str">
        <f aca="false">IF($K$4&lt;&gt;"gültig","Eingabe prüfen",IF(D38="Nein","Regulär frei",IF(C38&lt;&gt;"","Feiertag",IF(OR(AND(A38=DATE(2027,12,24),$B$5="Ja"),AND(A38=DATE(2027,12,31),$E$5="Ja")),"Betrieblich frei","Arbeitstag"))))</f>
        <v>Arbeitstag</v>
      </c>
      <c r="F38" s="3"/>
      <c r="G38" s="1" t="n">
        <f aca="false">IF($K$4&lt;&gt;"gültig","Eingabe prüfen",IF(F38="",0,IF(UPPER(TRIM(F38))&lt;&gt;"U","Eingabe prüfen",IF(E38="Arbeitstag",1,0))))</f>
        <v>0</v>
      </c>
      <c r="H38" s="3"/>
      <c r="I38" s="1"/>
      <c r="J38" s="1"/>
      <c r="K38" s="1"/>
    </row>
    <row r="39" customFormat="false" ht="20" hidden="false" customHeight="true" outlineLevel="0" collapsed="false">
      <c r="A39" s="8" t="n">
        <v>46417</v>
      </c>
      <c r="B39" s="1" t="s">
        <v>14</v>
      </c>
      <c r="C39" s="1"/>
      <c r="D39" s="1" t="str">
        <f aca="false">IF($K$4&lt;&gt;"gültig","Eingabe prüfen",INDEX($B$7:$H$7,1,WEEKDAY(A39,2)))</f>
        <v>Nein</v>
      </c>
      <c r="E39" s="1" t="str">
        <f aca="false">IF($K$4&lt;&gt;"gültig","Eingabe prüfen",IF(D39="Nein","Regulär frei",IF(C39&lt;&gt;"","Feiertag",IF(OR(AND(A39=DATE(2027,12,24),$B$5="Ja"),AND(A39=DATE(2027,12,31),$E$5="Ja")),"Betrieblich frei","Arbeitstag"))))</f>
        <v>Regulär frei</v>
      </c>
      <c r="F39" s="3"/>
      <c r="G39" s="1" t="n">
        <f aca="false">IF($K$4&lt;&gt;"gültig","Eingabe prüfen",IF(F39="",0,IF(UPPER(TRIM(F39))&lt;&gt;"U","Eingabe prüfen",IF(E39="Arbeitstag",1,0))))</f>
        <v>0</v>
      </c>
      <c r="H39" s="3"/>
      <c r="I39" s="1"/>
      <c r="J39" s="1"/>
      <c r="K39" s="1"/>
    </row>
    <row r="40" customFormat="false" ht="20" hidden="false" customHeight="true" outlineLevel="0" collapsed="false">
      <c r="A40" s="8" t="n">
        <v>46418</v>
      </c>
      <c r="B40" s="1" t="s">
        <v>15</v>
      </c>
      <c r="C40" s="1"/>
      <c r="D40" s="1" t="str">
        <f aca="false">IF($K$4&lt;&gt;"gültig","Eingabe prüfen",INDEX($B$7:$H$7,1,WEEKDAY(A40,2)))</f>
        <v>Nein</v>
      </c>
      <c r="E40" s="1" t="str">
        <f aca="false">IF($K$4&lt;&gt;"gültig","Eingabe prüfen",IF(D40="Nein","Regulär frei",IF(C40&lt;&gt;"","Feiertag",IF(OR(AND(A40=DATE(2027,12,24),$B$5="Ja"),AND(A40=DATE(2027,12,31),$E$5="Ja")),"Betrieblich frei","Arbeitstag"))))</f>
        <v>Regulär frei</v>
      </c>
      <c r="F40" s="3"/>
      <c r="G40" s="1" t="n">
        <f aca="false">IF($K$4&lt;&gt;"gültig","Eingabe prüfen",IF(F40="",0,IF(UPPER(TRIM(F40))&lt;&gt;"U","Eingabe prüfen",IF(E40="Arbeitstag",1,0))))</f>
        <v>0</v>
      </c>
      <c r="H40" s="3"/>
      <c r="I40" s="1"/>
      <c r="J40" s="1"/>
      <c r="K40" s="1"/>
    </row>
    <row r="41" customFormat="false" ht="20" hidden="false" customHeight="true" outlineLevel="0" collapsed="false">
      <c r="A41" s="8" t="n">
        <v>46419</v>
      </c>
      <c r="B41" s="1" t="s">
        <v>9</v>
      </c>
      <c r="C41" s="1"/>
      <c r="D41" s="1" t="str">
        <f aca="false">IF($K$4&lt;&gt;"gültig","Eingabe prüfen",INDEX($B$7:$H$7,1,WEEKDAY(A41,2)))</f>
        <v>Ja</v>
      </c>
      <c r="E41" s="1" t="str">
        <f aca="false">IF($K$4&lt;&gt;"gültig","Eingabe prüfen",IF(D41="Nein","Regulär frei",IF(C41&lt;&gt;"","Feiertag",IF(OR(AND(A41=DATE(2027,12,24),$B$5="Ja"),AND(A41=DATE(2027,12,31),$E$5="Ja")),"Betrieblich frei","Arbeitstag"))))</f>
        <v>Arbeitstag</v>
      </c>
      <c r="F41" s="3"/>
      <c r="G41" s="1" t="n">
        <f aca="false">IF($K$4&lt;&gt;"gültig","Eingabe prüfen",IF(F41="",0,IF(UPPER(TRIM(F41))&lt;&gt;"U","Eingabe prüfen",IF(E41="Arbeitstag",1,0))))</f>
        <v>0</v>
      </c>
      <c r="H41" s="3"/>
      <c r="I41" s="1"/>
      <c r="J41" s="1"/>
      <c r="K41" s="1"/>
    </row>
    <row r="42" customFormat="false" ht="20" hidden="false" customHeight="true" outlineLevel="0" collapsed="false">
      <c r="A42" s="8" t="n">
        <v>46420</v>
      </c>
      <c r="B42" s="1" t="s">
        <v>10</v>
      </c>
      <c r="C42" s="1"/>
      <c r="D42" s="1" t="str">
        <f aca="false">IF($K$4&lt;&gt;"gültig","Eingabe prüfen",INDEX($B$7:$H$7,1,WEEKDAY(A42,2)))</f>
        <v>Ja</v>
      </c>
      <c r="E42" s="1" t="str">
        <f aca="false">IF($K$4&lt;&gt;"gültig","Eingabe prüfen",IF(D42="Nein","Regulär frei",IF(C42&lt;&gt;"","Feiertag",IF(OR(AND(A42=DATE(2027,12,24),$B$5="Ja"),AND(A42=DATE(2027,12,31),$E$5="Ja")),"Betrieblich frei","Arbeitstag"))))</f>
        <v>Arbeitstag</v>
      </c>
      <c r="F42" s="3"/>
      <c r="G42" s="1" t="n">
        <f aca="false">IF($K$4&lt;&gt;"gültig","Eingabe prüfen",IF(F42="",0,IF(UPPER(TRIM(F42))&lt;&gt;"U","Eingabe prüfen",IF(E42="Arbeitstag",1,0))))</f>
        <v>0</v>
      </c>
      <c r="H42" s="3"/>
      <c r="I42" s="1"/>
      <c r="J42" s="1"/>
      <c r="K42" s="1"/>
    </row>
    <row r="43" customFormat="false" ht="20" hidden="false" customHeight="true" outlineLevel="0" collapsed="false">
      <c r="A43" s="8" t="n">
        <v>46421</v>
      </c>
      <c r="B43" s="1" t="s">
        <v>11</v>
      </c>
      <c r="C43" s="1"/>
      <c r="D43" s="1" t="str">
        <f aca="false">IF($K$4&lt;&gt;"gültig","Eingabe prüfen",INDEX($B$7:$H$7,1,WEEKDAY(A43,2)))</f>
        <v>Ja</v>
      </c>
      <c r="E43" s="1" t="str">
        <f aca="false">IF($K$4&lt;&gt;"gültig","Eingabe prüfen",IF(D43="Nein","Regulär frei",IF(C43&lt;&gt;"","Feiertag",IF(OR(AND(A43=DATE(2027,12,24),$B$5="Ja"),AND(A43=DATE(2027,12,31),$E$5="Ja")),"Betrieblich frei","Arbeitstag"))))</f>
        <v>Arbeitstag</v>
      </c>
      <c r="F43" s="3"/>
      <c r="G43" s="1" t="n">
        <f aca="false">IF($K$4&lt;&gt;"gültig","Eingabe prüfen",IF(F43="",0,IF(UPPER(TRIM(F43))&lt;&gt;"U","Eingabe prüfen",IF(E43="Arbeitstag",1,0))))</f>
        <v>0</v>
      </c>
      <c r="H43" s="3"/>
      <c r="I43" s="1"/>
      <c r="J43" s="1"/>
      <c r="K43" s="1"/>
    </row>
    <row r="44" customFormat="false" ht="20" hidden="false" customHeight="true" outlineLevel="0" collapsed="false">
      <c r="A44" s="8" t="n">
        <v>46422</v>
      </c>
      <c r="B44" s="1" t="s">
        <v>12</v>
      </c>
      <c r="C44" s="1"/>
      <c r="D44" s="1" t="str">
        <f aca="false">IF($K$4&lt;&gt;"gültig","Eingabe prüfen",INDEX($B$7:$H$7,1,WEEKDAY(A44,2)))</f>
        <v>Ja</v>
      </c>
      <c r="E44" s="1" t="str">
        <f aca="false">IF($K$4&lt;&gt;"gültig","Eingabe prüfen",IF(D44="Nein","Regulär frei",IF(C44&lt;&gt;"","Feiertag",IF(OR(AND(A44=DATE(2027,12,24),$B$5="Ja"),AND(A44=DATE(2027,12,31),$E$5="Ja")),"Betrieblich frei","Arbeitstag"))))</f>
        <v>Arbeitstag</v>
      </c>
      <c r="F44" s="3"/>
      <c r="G44" s="1" t="n">
        <f aca="false">IF($K$4&lt;&gt;"gültig","Eingabe prüfen",IF(F44="",0,IF(UPPER(TRIM(F44))&lt;&gt;"U","Eingabe prüfen",IF(E44="Arbeitstag",1,0))))</f>
        <v>0</v>
      </c>
      <c r="H44" s="3"/>
      <c r="I44" s="1"/>
      <c r="J44" s="1"/>
      <c r="K44" s="1"/>
    </row>
    <row r="45" customFormat="false" ht="20" hidden="false" customHeight="true" outlineLevel="0" collapsed="false">
      <c r="A45" s="8" t="n">
        <v>46423</v>
      </c>
      <c r="B45" s="1" t="s">
        <v>13</v>
      </c>
      <c r="C45" s="1"/>
      <c r="D45" s="1" t="str">
        <f aca="false">IF($K$4&lt;&gt;"gültig","Eingabe prüfen",INDEX($B$7:$H$7,1,WEEKDAY(A45,2)))</f>
        <v>Ja</v>
      </c>
      <c r="E45" s="1" t="str">
        <f aca="false">IF($K$4&lt;&gt;"gültig","Eingabe prüfen",IF(D45="Nein","Regulär frei",IF(C45&lt;&gt;"","Feiertag",IF(OR(AND(A45=DATE(2027,12,24),$B$5="Ja"),AND(A45=DATE(2027,12,31),$E$5="Ja")),"Betrieblich frei","Arbeitstag"))))</f>
        <v>Arbeitstag</v>
      </c>
      <c r="F45" s="3"/>
      <c r="G45" s="1" t="n">
        <f aca="false">IF($K$4&lt;&gt;"gültig","Eingabe prüfen",IF(F45="",0,IF(UPPER(TRIM(F45))&lt;&gt;"U","Eingabe prüfen",IF(E45="Arbeitstag",1,0))))</f>
        <v>0</v>
      </c>
      <c r="H45" s="3"/>
      <c r="I45" s="1"/>
      <c r="J45" s="1"/>
      <c r="K45" s="1"/>
    </row>
    <row r="46" customFormat="false" ht="20" hidden="false" customHeight="true" outlineLevel="0" collapsed="false">
      <c r="A46" s="8" t="n">
        <v>46424</v>
      </c>
      <c r="B46" s="1" t="s">
        <v>14</v>
      </c>
      <c r="C46" s="1"/>
      <c r="D46" s="1" t="str">
        <f aca="false">IF($K$4&lt;&gt;"gültig","Eingabe prüfen",INDEX($B$7:$H$7,1,WEEKDAY(A46,2)))</f>
        <v>Nein</v>
      </c>
      <c r="E46" s="1" t="str">
        <f aca="false">IF($K$4&lt;&gt;"gültig","Eingabe prüfen",IF(D46="Nein","Regulär frei",IF(C46&lt;&gt;"","Feiertag",IF(OR(AND(A46=DATE(2027,12,24),$B$5="Ja"),AND(A46=DATE(2027,12,31),$E$5="Ja")),"Betrieblich frei","Arbeitstag"))))</f>
        <v>Regulär frei</v>
      </c>
      <c r="F46" s="3"/>
      <c r="G46" s="1" t="n">
        <f aca="false">IF($K$4&lt;&gt;"gültig","Eingabe prüfen",IF(F46="",0,IF(UPPER(TRIM(F46))&lt;&gt;"U","Eingabe prüfen",IF(E46="Arbeitstag",1,0))))</f>
        <v>0</v>
      </c>
      <c r="H46" s="3"/>
      <c r="I46" s="1"/>
      <c r="J46" s="1"/>
      <c r="K46" s="1"/>
    </row>
    <row r="47" customFormat="false" ht="20" hidden="false" customHeight="true" outlineLevel="0" collapsed="false">
      <c r="A47" s="8" t="n">
        <v>46425</v>
      </c>
      <c r="B47" s="1" t="s">
        <v>15</v>
      </c>
      <c r="C47" s="1"/>
      <c r="D47" s="1" t="str">
        <f aca="false">IF($K$4&lt;&gt;"gültig","Eingabe prüfen",INDEX($B$7:$H$7,1,WEEKDAY(A47,2)))</f>
        <v>Nein</v>
      </c>
      <c r="E47" s="1" t="str">
        <f aca="false">IF($K$4&lt;&gt;"gültig","Eingabe prüfen",IF(D47="Nein","Regulär frei",IF(C47&lt;&gt;"","Feiertag",IF(OR(AND(A47=DATE(2027,12,24),$B$5="Ja"),AND(A47=DATE(2027,12,31),$E$5="Ja")),"Betrieblich frei","Arbeitstag"))))</f>
        <v>Regulär frei</v>
      </c>
      <c r="F47" s="3"/>
      <c r="G47" s="1" t="n">
        <f aca="false">IF($K$4&lt;&gt;"gültig","Eingabe prüfen",IF(F47="",0,IF(UPPER(TRIM(F47))&lt;&gt;"U","Eingabe prüfen",IF(E47="Arbeitstag",1,0))))</f>
        <v>0</v>
      </c>
      <c r="H47" s="3"/>
      <c r="I47" s="1"/>
      <c r="J47" s="1"/>
      <c r="K47" s="1"/>
    </row>
    <row r="48" customFormat="false" ht="20" hidden="false" customHeight="true" outlineLevel="0" collapsed="false">
      <c r="A48" s="8" t="n">
        <v>46426</v>
      </c>
      <c r="B48" s="1" t="s">
        <v>9</v>
      </c>
      <c r="C48" s="1"/>
      <c r="D48" s="1" t="str">
        <f aca="false">IF($K$4&lt;&gt;"gültig","Eingabe prüfen",INDEX($B$7:$H$7,1,WEEKDAY(A48,2)))</f>
        <v>Ja</v>
      </c>
      <c r="E48" s="1" t="str">
        <f aca="false">IF($K$4&lt;&gt;"gültig","Eingabe prüfen",IF(D48="Nein","Regulär frei",IF(C48&lt;&gt;"","Feiertag",IF(OR(AND(A48=DATE(2027,12,24),$B$5="Ja"),AND(A48=DATE(2027,12,31),$E$5="Ja")),"Betrieblich frei","Arbeitstag"))))</f>
        <v>Arbeitstag</v>
      </c>
      <c r="F48" s="3"/>
      <c r="G48" s="1" t="n">
        <f aca="false">IF($K$4&lt;&gt;"gültig","Eingabe prüfen",IF(F48="",0,IF(UPPER(TRIM(F48))&lt;&gt;"U","Eingabe prüfen",IF(E48="Arbeitstag",1,0))))</f>
        <v>0</v>
      </c>
      <c r="H48" s="3"/>
      <c r="I48" s="1"/>
      <c r="J48" s="1"/>
      <c r="K48" s="1"/>
    </row>
    <row r="49" customFormat="false" ht="20" hidden="false" customHeight="true" outlineLevel="0" collapsed="false">
      <c r="A49" s="8" t="n">
        <v>46427</v>
      </c>
      <c r="B49" s="1" t="s">
        <v>10</v>
      </c>
      <c r="C49" s="1"/>
      <c r="D49" s="1" t="str">
        <f aca="false">IF($K$4&lt;&gt;"gültig","Eingabe prüfen",INDEX($B$7:$H$7,1,WEEKDAY(A49,2)))</f>
        <v>Ja</v>
      </c>
      <c r="E49" s="1" t="str">
        <f aca="false">IF($K$4&lt;&gt;"gültig","Eingabe prüfen",IF(D49="Nein","Regulär frei",IF(C49&lt;&gt;"","Feiertag",IF(OR(AND(A49=DATE(2027,12,24),$B$5="Ja"),AND(A49=DATE(2027,12,31),$E$5="Ja")),"Betrieblich frei","Arbeitstag"))))</f>
        <v>Arbeitstag</v>
      </c>
      <c r="F49" s="3"/>
      <c r="G49" s="1" t="n">
        <f aca="false">IF($K$4&lt;&gt;"gültig","Eingabe prüfen",IF(F49="",0,IF(UPPER(TRIM(F49))&lt;&gt;"U","Eingabe prüfen",IF(E49="Arbeitstag",1,0))))</f>
        <v>0</v>
      </c>
      <c r="H49" s="3"/>
      <c r="I49" s="1"/>
      <c r="J49" s="1"/>
      <c r="K49" s="1"/>
    </row>
    <row r="50" customFormat="false" ht="20" hidden="false" customHeight="true" outlineLevel="0" collapsed="false">
      <c r="A50" s="8" t="n">
        <v>46428</v>
      </c>
      <c r="B50" s="1" t="s">
        <v>11</v>
      </c>
      <c r="C50" s="1"/>
      <c r="D50" s="1" t="str">
        <f aca="false">IF($K$4&lt;&gt;"gültig","Eingabe prüfen",INDEX($B$7:$H$7,1,WEEKDAY(A50,2)))</f>
        <v>Ja</v>
      </c>
      <c r="E50" s="1" t="str">
        <f aca="false">IF($K$4&lt;&gt;"gültig","Eingabe prüfen",IF(D50="Nein","Regulär frei",IF(C50&lt;&gt;"","Feiertag",IF(OR(AND(A50=DATE(2027,12,24),$B$5="Ja"),AND(A50=DATE(2027,12,31),$E$5="Ja")),"Betrieblich frei","Arbeitstag"))))</f>
        <v>Arbeitstag</v>
      </c>
      <c r="F50" s="3"/>
      <c r="G50" s="1" t="n">
        <f aca="false">IF($K$4&lt;&gt;"gültig","Eingabe prüfen",IF(F50="",0,IF(UPPER(TRIM(F50))&lt;&gt;"U","Eingabe prüfen",IF(E50="Arbeitstag",1,0))))</f>
        <v>0</v>
      </c>
      <c r="H50" s="3"/>
      <c r="I50" s="1"/>
      <c r="J50" s="1"/>
      <c r="K50" s="1"/>
    </row>
    <row r="51" customFormat="false" ht="20" hidden="false" customHeight="true" outlineLevel="0" collapsed="false">
      <c r="A51" s="8" t="n">
        <v>46429</v>
      </c>
      <c r="B51" s="1" t="s">
        <v>12</v>
      </c>
      <c r="C51" s="1"/>
      <c r="D51" s="1" t="str">
        <f aca="false">IF($K$4&lt;&gt;"gültig","Eingabe prüfen",INDEX($B$7:$H$7,1,WEEKDAY(A51,2)))</f>
        <v>Ja</v>
      </c>
      <c r="E51" s="1" t="str">
        <f aca="false">IF($K$4&lt;&gt;"gültig","Eingabe prüfen",IF(D51="Nein","Regulär frei",IF(C51&lt;&gt;"","Feiertag",IF(OR(AND(A51=DATE(2027,12,24),$B$5="Ja"),AND(A51=DATE(2027,12,31),$E$5="Ja")),"Betrieblich frei","Arbeitstag"))))</f>
        <v>Arbeitstag</v>
      </c>
      <c r="F51" s="3"/>
      <c r="G51" s="1" t="n">
        <f aca="false">IF($K$4&lt;&gt;"gültig","Eingabe prüfen",IF(F51="",0,IF(UPPER(TRIM(F51))&lt;&gt;"U","Eingabe prüfen",IF(E51="Arbeitstag",1,0))))</f>
        <v>0</v>
      </c>
      <c r="H51" s="3"/>
      <c r="I51" s="1"/>
      <c r="J51" s="1"/>
      <c r="K51" s="1"/>
    </row>
    <row r="52" customFormat="false" ht="20" hidden="false" customHeight="true" outlineLevel="0" collapsed="false">
      <c r="A52" s="8" t="n">
        <v>46430</v>
      </c>
      <c r="B52" s="1" t="s">
        <v>13</v>
      </c>
      <c r="C52" s="1"/>
      <c r="D52" s="1" t="str">
        <f aca="false">IF($K$4&lt;&gt;"gültig","Eingabe prüfen",INDEX($B$7:$H$7,1,WEEKDAY(A52,2)))</f>
        <v>Ja</v>
      </c>
      <c r="E52" s="1" t="str">
        <f aca="false">IF($K$4&lt;&gt;"gültig","Eingabe prüfen",IF(D52="Nein","Regulär frei",IF(C52&lt;&gt;"","Feiertag",IF(OR(AND(A52=DATE(2027,12,24),$B$5="Ja"),AND(A52=DATE(2027,12,31),$E$5="Ja")),"Betrieblich frei","Arbeitstag"))))</f>
        <v>Arbeitstag</v>
      </c>
      <c r="F52" s="3"/>
      <c r="G52" s="1" t="n">
        <f aca="false">IF($K$4&lt;&gt;"gültig","Eingabe prüfen",IF(F52="",0,IF(UPPER(TRIM(F52))&lt;&gt;"U","Eingabe prüfen",IF(E52="Arbeitstag",1,0))))</f>
        <v>0</v>
      </c>
      <c r="H52" s="3"/>
      <c r="I52" s="1"/>
      <c r="J52" s="1"/>
      <c r="K52" s="1"/>
    </row>
    <row r="53" customFormat="false" ht="20" hidden="false" customHeight="true" outlineLevel="0" collapsed="false">
      <c r="A53" s="8" t="n">
        <v>46431</v>
      </c>
      <c r="B53" s="1" t="s">
        <v>14</v>
      </c>
      <c r="C53" s="1"/>
      <c r="D53" s="1" t="str">
        <f aca="false">IF($K$4&lt;&gt;"gültig","Eingabe prüfen",INDEX($B$7:$H$7,1,WEEKDAY(A53,2)))</f>
        <v>Nein</v>
      </c>
      <c r="E53" s="1" t="str">
        <f aca="false">IF($K$4&lt;&gt;"gültig","Eingabe prüfen",IF(D53="Nein","Regulär frei",IF(C53&lt;&gt;"","Feiertag",IF(OR(AND(A53=DATE(2027,12,24),$B$5="Ja"),AND(A53=DATE(2027,12,31),$E$5="Ja")),"Betrieblich frei","Arbeitstag"))))</f>
        <v>Regulär frei</v>
      </c>
      <c r="F53" s="3"/>
      <c r="G53" s="1" t="n">
        <f aca="false">IF($K$4&lt;&gt;"gültig","Eingabe prüfen",IF(F53="",0,IF(UPPER(TRIM(F53))&lt;&gt;"U","Eingabe prüfen",IF(E53="Arbeitstag",1,0))))</f>
        <v>0</v>
      </c>
      <c r="H53" s="3"/>
      <c r="I53" s="1"/>
      <c r="J53" s="1"/>
      <c r="K53" s="1"/>
    </row>
    <row r="54" customFormat="false" ht="20" hidden="false" customHeight="true" outlineLevel="0" collapsed="false">
      <c r="A54" s="8" t="n">
        <v>46432</v>
      </c>
      <c r="B54" s="1" t="s">
        <v>15</v>
      </c>
      <c r="C54" s="1"/>
      <c r="D54" s="1" t="str">
        <f aca="false">IF($K$4&lt;&gt;"gültig","Eingabe prüfen",INDEX($B$7:$H$7,1,WEEKDAY(A54,2)))</f>
        <v>Nein</v>
      </c>
      <c r="E54" s="1" t="str">
        <f aca="false">IF($K$4&lt;&gt;"gültig","Eingabe prüfen",IF(D54="Nein","Regulär frei",IF(C54&lt;&gt;"","Feiertag",IF(OR(AND(A54=DATE(2027,12,24),$B$5="Ja"),AND(A54=DATE(2027,12,31),$E$5="Ja")),"Betrieblich frei","Arbeitstag"))))</f>
        <v>Regulär frei</v>
      </c>
      <c r="F54" s="3"/>
      <c r="G54" s="1" t="n">
        <f aca="false">IF($K$4&lt;&gt;"gültig","Eingabe prüfen",IF(F54="",0,IF(UPPER(TRIM(F54))&lt;&gt;"U","Eingabe prüfen",IF(E54="Arbeitstag",1,0))))</f>
        <v>0</v>
      </c>
      <c r="H54" s="3"/>
      <c r="I54" s="1"/>
      <c r="J54" s="1"/>
      <c r="K54" s="1"/>
    </row>
    <row r="55" customFormat="false" ht="20" hidden="false" customHeight="true" outlineLevel="0" collapsed="false">
      <c r="A55" s="8" t="n">
        <v>46433</v>
      </c>
      <c r="B55" s="1" t="s">
        <v>9</v>
      </c>
      <c r="C55" s="1"/>
      <c r="D55" s="1" t="str">
        <f aca="false">IF($K$4&lt;&gt;"gültig","Eingabe prüfen",INDEX($B$7:$H$7,1,WEEKDAY(A55,2)))</f>
        <v>Ja</v>
      </c>
      <c r="E55" s="1" t="str">
        <f aca="false">IF($K$4&lt;&gt;"gültig","Eingabe prüfen",IF(D55="Nein","Regulär frei",IF(C55&lt;&gt;"","Feiertag",IF(OR(AND(A55=DATE(2027,12,24),$B$5="Ja"),AND(A55=DATE(2027,12,31),$E$5="Ja")),"Betrieblich frei","Arbeitstag"))))</f>
        <v>Arbeitstag</v>
      </c>
      <c r="F55" s="3"/>
      <c r="G55" s="1" t="n">
        <f aca="false">IF($K$4&lt;&gt;"gültig","Eingabe prüfen",IF(F55="",0,IF(UPPER(TRIM(F55))&lt;&gt;"U","Eingabe prüfen",IF(E55="Arbeitstag",1,0))))</f>
        <v>0</v>
      </c>
      <c r="H55" s="3"/>
      <c r="I55" s="1"/>
      <c r="J55" s="1"/>
      <c r="K55" s="1"/>
    </row>
    <row r="56" customFormat="false" ht="20" hidden="false" customHeight="true" outlineLevel="0" collapsed="false">
      <c r="A56" s="8" t="n">
        <v>46434</v>
      </c>
      <c r="B56" s="1" t="s">
        <v>10</v>
      </c>
      <c r="C56" s="1"/>
      <c r="D56" s="1" t="str">
        <f aca="false">IF($K$4&lt;&gt;"gültig","Eingabe prüfen",INDEX($B$7:$H$7,1,WEEKDAY(A56,2)))</f>
        <v>Ja</v>
      </c>
      <c r="E56" s="1" t="str">
        <f aca="false">IF($K$4&lt;&gt;"gültig","Eingabe prüfen",IF(D56="Nein","Regulär frei",IF(C56&lt;&gt;"","Feiertag",IF(OR(AND(A56=DATE(2027,12,24),$B$5="Ja"),AND(A56=DATE(2027,12,31),$E$5="Ja")),"Betrieblich frei","Arbeitstag"))))</f>
        <v>Arbeitstag</v>
      </c>
      <c r="F56" s="3"/>
      <c r="G56" s="1" t="n">
        <f aca="false">IF($K$4&lt;&gt;"gültig","Eingabe prüfen",IF(F56="",0,IF(UPPER(TRIM(F56))&lt;&gt;"U","Eingabe prüfen",IF(E56="Arbeitstag",1,0))))</f>
        <v>0</v>
      </c>
      <c r="H56" s="3"/>
      <c r="I56" s="1"/>
      <c r="J56" s="1"/>
      <c r="K56" s="1"/>
    </row>
    <row r="57" customFormat="false" ht="20" hidden="false" customHeight="true" outlineLevel="0" collapsed="false">
      <c r="A57" s="8" t="n">
        <v>46435</v>
      </c>
      <c r="B57" s="1" t="s">
        <v>11</v>
      </c>
      <c r="C57" s="1"/>
      <c r="D57" s="1" t="str">
        <f aca="false">IF($K$4&lt;&gt;"gültig","Eingabe prüfen",INDEX($B$7:$H$7,1,WEEKDAY(A57,2)))</f>
        <v>Ja</v>
      </c>
      <c r="E57" s="1" t="str">
        <f aca="false">IF($K$4&lt;&gt;"gültig","Eingabe prüfen",IF(D57="Nein","Regulär frei",IF(C57&lt;&gt;"","Feiertag",IF(OR(AND(A57=DATE(2027,12,24),$B$5="Ja"),AND(A57=DATE(2027,12,31),$E$5="Ja")),"Betrieblich frei","Arbeitstag"))))</f>
        <v>Arbeitstag</v>
      </c>
      <c r="F57" s="3"/>
      <c r="G57" s="1" t="n">
        <f aca="false">IF($K$4&lt;&gt;"gültig","Eingabe prüfen",IF(F57="",0,IF(UPPER(TRIM(F57))&lt;&gt;"U","Eingabe prüfen",IF(E57="Arbeitstag",1,0))))</f>
        <v>0</v>
      </c>
      <c r="H57" s="3"/>
      <c r="I57" s="1"/>
      <c r="J57" s="1"/>
      <c r="K57" s="1"/>
    </row>
    <row r="58" customFormat="false" ht="20" hidden="false" customHeight="true" outlineLevel="0" collapsed="false">
      <c r="A58" s="8" t="n">
        <v>46436</v>
      </c>
      <c r="B58" s="1" t="s">
        <v>12</v>
      </c>
      <c r="C58" s="1"/>
      <c r="D58" s="1" t="str">
        <f aca="false">IF($K$4&lt;&gt;"gültig","Eingabe prüfen",INDEX($B$7:$H$7,1,WEEKDAY(A58,2)))</f>
        <v>Ja</v>
      </c>
      <c r="E58" s="1" t="str">
        <f aca="false">IF($K$4&lt;&gt;"gültig","Eingabe prüfen",IF(D58="Nein","Regulär frei",IF(C58&lt;&gt;"","Feiertag",IF(OR(AND(A58=DATE(2027,12,24),$B$5="Ja"),AND(A58=DATE(2027,12,31),$E$5="Ja")),"Betrieblich frei","Arbeitstag"))))</f>
        <v>Arbeitstag</v>
      </c>
      <c r="F58" s="3"/>
      <c r="G58" s="1" t="n">
        <f aca="false">IF($K$4&lt;&gt;"gültig","Eingabe prüfen",IF(F58="",0,IF(UPPER(TRIM(F58))&lt;&gt;"U","Eingabe prüfen",IF(E58="Arbeitstag",1,0))))</f>
        <v>0</v>
      </c>
      <c r="H58" s="3"/>
      <c r="I58" s="1"/>
      <c r="J58" s="1"/>
      <c r="K58" s="1"/>
    </row>
    <row r="59" customFormat="false" ht="20" hidden="false" customHeight="true" outlineLevel="0" collapsed="false">
      <c r="A59" s="8" t="n">
        <v>46437</v>
      </c>
      <c r="B59" s="1" t="s">
        <v>13</v>
      </c>
      <c r="C59" s="1"/>
      <c r="D59" s="1" t="str">
        <f aca="false">IF($K$4&lt;&gt;"gültig","Eingabe prüfen",INDEX($B$7:$H$7,1,WEEKDAY(A59,2)))</f>
        <v>Ja</v>
      </c>
      <c r="E59" s="1" t="str">
        <f aca="false">IF($K$4&lt;&gt;"gültig","Eingabe prüfen",IF(D59="Nein","Regulär frei",IF(C59&lt;&gt;"","Feiertag",IF(OR(AND(A59=DATE(2027,12,24),$B$5="Ja"),AND(A59=DATE(2027,12,31),$E$5="Ja")),"Betrieblich frei","Arbeitstag"))))</f>
        <v>Arbeitstag</v>
      </c>
      <c r="F59" s="3"/>
      <c r="G59" s="1" t="n">
        <f aca="false">IF($K$4&lt;&gt;"gültig","Eingabe prüfen",IF(F59="",0,IF(UPPER(TRIM(F59))&lt;&gt;"U","Eingabe prüfen",IF(E59="Arbeitstag",1,0))))</f>
        <v>0</v>
      </c>
      <c r="H59" s="3"/>
      <c r="I59" s="1"/>
      <c r="J59" s="1"/>
      <c r="K59" s="1"/>
    </row>
    <row r="60" customFormat="false" ht="20" hidden="false" customHeight="true" outlineLevel="0" collapsed="false">
      <c r="A60" s="8" t="n">
        <v>46438</v>
      </c>
      <c r="B60" s="1" t="s">
        <v>14</v>
      </c>
      <c r="C60" s="1"/>
      <c r="D60" s="1" t="str">
        <f aca="false">IF($K$4&lt;&gt;"gültig","Eingabe prüfen",INDEX($B$7:$H$7,1,WEEKDAY(A60,2)))</f>
        <v>Nein</v>
      </c>
      <c r="E60" s="1" t="str">
        <f aca="false">IF($K$4&lt;&gt;"gültig","Eingabe prüfen",IF(D60="Nein","Regulär frei",IF(C60&lt;&gt;"","Feiertag",IF(OR(AND(A60=DATE(2027,12,24),$B$5="Ja"),AND(A60=DATE(2027,12,31),$E$5="Ja")),"Betrieblich frei","Arbeitstag"))))</f>
        <v>Regulär frei</v>
      </c>
      <c r="F60" s="3"/>
      <c r="G60" s="1" t="n">
        <f aca="false">IF($K$4&lt;&gt;"gültig","Eingabe prüfen",IF(F60="",0,IF(UPPER(TRIM(F60))&lt;&gt;"U","Eingabe prüfen",IF(E60="Arbeitstag",1,0))))</f>
        <v>0</v>
      </c>
      <c r="H60" s="3"/>
      <c r="I60" s="1"/>
      <c r="J60" s="1"/>
      <c r="K60" s="1"/>
    </row>
    <row r="61" customFormat="false" ht="20" hidden="false" customHeight="true" outlineLevel="0" collapsed="false">
      <c r="A61" s="8" t="n">
        <v>46439</v>
      </c>
      <c r="B61" s="1" t="s">
        <v>15</v>
      </c>
      <c r="C61" s="1"/>
      <c r="D61" s="1" t="str">
        <f aca="false">IF($K$4&lt;&gt;"gültig","Eingabe prüfen",INDEX($B$7:$H$7,1,WEEKDAY(A61,2)))</f>
        <v>Nein</v>
      </c>
      <c r="E61" s="1" t="str">
        <f aca="false">IF($K$4&lt;&gt;"gültig","Eingabe prüfen",IF(D61="Nein","Regulär frei",IF(C61&lt;&gt;"","Feiertag",IF(OR(AND(A61=DATE(2027,12,24),$B$5="Ja"),AND(A61=DATE(2027,12,31),$E$5="Ja")),"Betrieblich frei","Arbeitstag"))))</f>
        <v>Regulär frei</v>
      </c>
      <c r="F61" s="3"/>
      <c r="G61" s="1" t="n">
        <f aca="false">IF($K$4&lt;&gt;"gültig","Eingabe prüfen",IF(F61="",0,IF(UPPER(TRIM(F61))&lt;&gt;"U","Eingabe prüfen",IF(E61="Arbeitstag",1,0))))</f>
        <v>0</v>
      </c>
      <c r="H61" s="3"/>
      <c r="I61" s="1"/>
      <c r="J61" s="1"/>
      <c r="K61" s="1"/>
    </row>
    <row r="62" customFormat="false" ht="20" hidden="false" customHeight="true" outlineLevel="0" collapsed="false">
      <c r="A62" s="8" t="n">
        <v>46440</v>
      </c>
      <c r="B62" s="1" t="s">
        <v>9</v>
      </c>
      <c r="C62" s="1"/>
      <c r="D62" s="1" t="str">
        <f aca="false">IF($K$4&lt;&gt;"gültig","Eingabe prüfen",INDEX($B$7:$H$7,1,WEEKDAY(A62,2)))</f>
        <v>Ja</v>
      </c>
      <c r="E62" s="1" t="str">
        <f aca="false">IF($K$4&lt;&gt;"gültig","Eingabe prüfen",IF(D62="Nein","Regulär frei",IF(C62&lt;&gt;"","Feiertag",IF(OR(AND(A62=DATE(2027,12,24),$B$5="Ja"),AND(A62=DATE(2027,12,31),$E$5="Ja")),"Betrieblich frei","Arbeitstag"))))</f>
        <v>Arbeitstag</v>
      </c>
      <c r="F62" s="3"/>
      <c r="G62" s="1" t="n">
        <f aca="false">IF($K$4&lt;&gt;"gültig","Eingabe prüfen",IF(F62="",0,IF(UPPER(TRIM(F62))&lt;&gt;"U","Eingabe prüfen",IF(E62="Arbeitstag",1,0))))</f>
        <v>0</v>
      </c>
      <c r="H62" s="3"/>
      <c r="I62" s="1"/>
      <c r="J62" s="1"/>
      <c r="K62" s="1"/>
    </row>
    <row r="63" customFormat="false" ht="20" hidden="false" customHeight="true" outlineLevel="0" collapsed="false">
      <c r="A63" s="8" t="n">
        <v>46441</v>
      </c>
      <c r="B63" s="1" t="s">
        <v>10</v>
      </c>
      <c r="C63" s="1"/>
      <c r="D63" s="1" t="str">
        <f aca="false">IF($K$4&lt;&gt;"gültig","Eingabe prüfen",INDEX($B$7:$H$7,1,WEEKDAY(A63,2)))</f>
        <v>Ja</v>
      </c>
      <c r="E63" s="1" t="str">
        <f aca="false">IF($K$4&lt;&gt;"gültig","Eingabe prüfen",IF(D63="Nein","Regulär frei",IF(C63&lt;&gt;"","Feiertag",IF(OR(AND(A63=DATE(2027,12,24),$B$5="Ja"),AND(A63=DATE(2027,12,31),$E$5="Ja")),"Betrieblich frei","Arbeitstag"))))</f>
        <v>Arbeitstag</v>
      </c>
      <c r="F63" s="3"/>
      <c r="G63" s="1" t="n">
        <f aca="false">IF($K$4&lt;&gt;"gültig","Eingabe prüfen",IF(F63="",0,IF(UPPER(TRIM(F63))&lt;&gt;"U","Eingabe prüfen",IF(E63="Arbeitstag",1,0))))</f>
        <v>0</v>
      </c>
      <c r="H63" s="3"/>
      <c r="I63" s="1"/>
      <c r="J63" s="1"/>
      <c r="K63" s="1"/>
    </row>
    <row r="64" customFormat="false" ht="20" hidden="false" customHeight="true" outlineLevel="0" collapsed="false">
      <c r="A64" s="8" t="n">
        <v>46442</v>
      </c>
      <c r="B64" s="1" t="s">
        <v>11</v>
      </c>
      <c r="C64" s="1"/>
      <c r="D64" s="1" t="str">
        <f aca="false">IF($K$4&lt;&gt;"gültig","Eingabe prüfen",INDEX($B$7:$H$7,1,WEEKDAY(A64,2)))</f>
        <v>Ja</v>
      </c>
      <c r="E64" s="1" t="str">
        <f aca="false">IF($K$4&lt;&gt;"gültig","Eingabe prüfen",IF(D64="Nein","Regulär frei",IF(C64&lt;&gt;"","Feiertag",IF(OR(AND(A64=DATE(2027,12,24),$B$5="Ja"),AND(A64=DATE(2027,12,31),$E$5="Ja")),"Betrieblich frei","Arbeitstag"))))</f>
        <v>Arbeitstag</v>
      </c>
      <c r="F64" s="3"/>
      <c r="G64" s="1" t="n">
        <f aca="false">IF($K$4&lt;&gt;"gültig","Eingabe prüfen",IF(F64="",0,IF(UPPER(TRIM(F64))&lt;&gt;"U","Eingabe prüfen",IF(E64="Arbeitstag",1,0))))</f>
        <v>0</v>
      </c>
      <c r="H64" s="3"/>
      <c r="I64" s="1"/>
      <c r="J64" s="1"/>
      <c r="K64" s="1"/>
    </row>
    <row r="65" customFormat="false" ht="20" hidden="false" customHeight="true" outlineLevel="0" collapsed="false">
      <c r="A65" s="8" t="n">
        <v>46443</v>
      </c>
      <c r="B65" s="1" t="s">
        <v>12</v>
      </c>
      <c r="C65" s="1"/>
      <c r="D65" s="1" t="str">
        <f aca="false">IF($K$4&lt;&gt;"gültig","Eingabe prüfen",INDEX($B$7:$H$7,1,WEEKDAY(A65,2)))</f>
        <v>Ja</v>
      </c>
      <c r="E65" s="1" t="str">
        <f aca="false">IF($K$4&lt;&gt;"gültig","Eingabe prüfen",IF(D65="Nein","Regulär frei",IF(C65&lt;&gt;"","Feiertag",IF(OR(AND(A65=DATE(2027,12,24),$B$5="Ja"),AND(A65=DATE(2027,12,31),$E$5="Ja")),"Betrieblich frei","Arbeitstag"))))</f>
        <v>Arbeitstag</v>
      </c>
      <c r="F65" s="3"/>
      <c r="G65" s="1" t="n">
        <f aca="false">IF($K$4&lt;&gt;"gültig","Eingabe prüfen",IF(F65="",0,IF(UPPER(TRIM(F65))&lt;&gt;"U","Eingabe prüfen",IF(E65="Arbeitstag",1,0))))</f>
        <v>0</v>
      </c>
      <c r="H65" s="3"/>
      <c r="I65" s="1"/>
      <c r="J65" s="1"/>
      <c r="K65" s="1"/>
    </row>
    <row r="66" customFormat="false" ht="20" hidden="false" customHeight="true" outlineLevel="0" collapsed="false">
      <c r="A66" s="8" t="n">
        <v>46444</v>
      </c>
      <c r="B66" s="1" t="s">
        <v>13</v>
      </c>
      <c r="C66" s="1"/>
      <c r="D66" s="1" t="str">
        <f aca="false">IF($K$4&lt;&gt;"gültig","Eingabe prüfen",INDEX($B$7:$H$7,1,WEEKDAY(A66,2)))</f>
        <v>Ja</v>
      </c>
      <c r="E66" s="1" t="str">
        <f aca="false">IF($K$4&lt;&gt;"gültig","Eingabe prüfen",IF(D66="Nein","Regulär frei",IF(C66&lt;&gt;"","Feiertag",IF(OR(AND(A66=DATE(2027,12,24),$B$5="Ja"),AND(A66=DATE(2027,12,31),$E$5="Ja")),"Betrieblich frei","Arbeitstag"))))</f>
        <v>Arbeitstag</v>
      </c>
      <c r="F66" s="3"/>
      <c r="G66" s="1" t="n">
        <f aca="false">IF($K$4&lt;&gt;"gültig","Eingabe prüfen",IF(F66="",0,IF(UPPER(TRIM(F66))&lt;&gt;"U","Eingabe prüfen",IF(E66="Arbeitstag",1,0))))</f>
        <v>0</v>
      </c>
      <c r="H66" s="3"/>
      <c r="I66" s="1"/>
      <c r="J66" s="1"/>
      <c r="K66" s="1"/>
    </row>
    <row r="67" customFormat="false" ht="20" hidden="false" customHeight="true" outlineLevel="0" collapsed="false">
      <c r="A67" s="8" t="n">
        <v>46445</v>
      </c>
      <c r="B67" s="1" t="s">
        <v>14</v>
      </c>
      <c r="C67" s="1"/>
      <c r="D67" s="1" t="str">
        <f aca="false">IF($K$4&lt;&gt;"gültig","Eingabe prüfen",INDEX($B$7:$H$7,1,WEEKDAY(A67,2)))</f>
        <v>Nein</v>
      </c>
      <c r="E67" s="1" t="str">
        <f aca="false">IF($K$4&lt;&gt;"gültig","Eingabe prüfen",IF(D67="Nein","Regulär frei",IF(C67&lt;&gt;"","Feiertag",IF(OR(AND(A67=DATE(2027,12,24),$B$5="Ja"),AND(A67=DATE(2027,12,31),$E$5="Ja")),"Betrieblich frei","Arbeitstag"))))</f>
        <v>Regulär frei</v>
      </c>
      <c r="F67" s="3"/>
      <c r="G67" s="1" t="n">
        <f aca="false">IF($K$4&lt;&gt;"gültig","Eingabe prüfen",IF(F67="",0,IF(UPPER(TRIM(F67))&lt;&gt;"U","Eingabe prüfen",IF(E67="Arbeitstag",1,0))))</f>
        <v>0</v>
      </c>
      <c r="H67" s="3"/>
      <c r="I67" s="1"/>
      <c r="J67" s="1"/>
      <c r="K67" s="1"/>
    </row>
    <row r="68" customFormat="false" ht="20" hidden="false" customHeight="true" outlineLevel="0" collapsed="false">
      <c r="A68" s="8" t="n">
        <v>46446</v>
      </c>
      <c r="B68" s="1" t="s">
        <v>15</v>
      </c>
      <c r="C68" s="1"/>
      <c r="D68" s="1" t="str">
        <f aca="false">IF($K$4&lt;&gt;"gültig","Eingabe prüfen",INDEX($B$7:$H$7,1,WEEKDAY(A68,2)))</f>
        <v>Nein</v>
      </c>
      <c r="E68" s="1" t="str">
        <f aca="false">IF($K$4&lt;&gt;"gültig","Eingabe prüfen",IF(D68="Nein","Regulär frei",IF(C68&lt;&gt;"","Feiertag",IF(OR(AND(A68=DATE(2027,12,24),$B$5="Ja"),AND(A68=DATE(2027,12,31),$E$5="Ja")),"Betrieblich frei","Arbeitstag"))))</f>
        <v>Regulär frei</v>
      </c>
      <c r="F68" s="3"/>
      <c r="G68" s="1" t="n">
        <f aca="false">IF($K$4&lt;&gt;"gültig","Eingabe prüfen",IF(F68="",0,IF(UPPER(TRIM(F68))&lt;&gt;"U","Eingabe prüfen",IF(E68="Arbeitstag",1,0))))</f>
        <v>0</v>
      </c>
      <c r="H68" s="3"/>
      <c r="I68" s="1"/>
      <c r="J68" s="1"/>
      <c r="K68" s="1"/>
    </row>
    <row r="69" customFormat="false" ht="20" hidden="false" customHeight="true" outlineLevel="0" collapsed="false">
      <c r="A69" s="8" t="n">
        <v>46447</v>
      </c>
      <c r="B69" s="1" t="s">
        <v>9</v>
      </c>
      <c r="C69" s="1"/>
      <c r="D69" s="1" t="str">
        <f aca="false">IF($K$4&lt;&gt;"gültig","Eingabe prüfen",INDEX($B$7:$H$7,1,WEEKDAY(A69,2)))</f>
        <v>Ja</v>
      </c>
      <c r="E69" s="1" t="str">
        <f aca="false">IF($K$4&lt;&gt;"gültig","Eingabe prüfen",IF(D69="Nein","Regulär frei",IF(C69&lt;&gt;"","Feiertag",IF(OR(AND(A69=DATE(2027,12,24),$B$5="Ja"),AND(A69=DATE(2027,12,31),$E$5="Ja")),"Betrieblich frei","Arbeitstag"))))</f>
        <v>Arbeitstag</v>
      </c>
      <c r="F69" s="3"/>
      <c r="G69" s="1" t="n">
        <f aca="false">IF($K$4&lt;&gt;"gültig","Eingabe prüfen",IF(F69="",0,IF(UPPER(TRIM(F69))&lt;&gt;"U","Eingabe prüfen",IF(E69="Arbeitstag",1,0))))</f>
        <v>0</v>
      </c>
      <c r="H69" s="3"/>
      <c r="I69" s="1"/>
      <c r="J69" s="1"/>
      <c r="K69" s="1"/>
    </row>
    <row r="70" customFormat="false" ht="20" hidden="false" customHeight="true" outlineLevel="0" collapsed="false">
      <c r="A70" s="8" t="n">
        <v>46448</v>
      </c>
      <c r="B70" s="1" t="s">
        <v>10</v>
      </c>
      <c r="C70" s="1"/>
      <c r="D70" s="1" t="str">
        <f aca="false">IF($K$4&lt;&gt;"gültig","Eingabe prüfen",INDEX($B$7:$H$7,1,WEEKDAY(A70,2)))</f>
        <v>Ja</v>
      </c>
      <c r="E70" s="1" t="str">
        <f aca="false">IF($K$4&lt;&gt;"gültig","Eingabe prüfen",IF(D70="Nein","Regulär frei",IF(C70&lt;&gt;"","Feiertag",IF(OR(AND(A70=DATE(2027,12,24),$B$5="Ja"),AND(A70=DATE(2027,12,31),$E$5="Ja")),"Betrieblich frei","Arbeitstag"))))</f>
        <v>Arbeitstag</v>
      </c>
      <c r="F70" s="3"/>
      <c r="G70" s="1" t="n">
        <f aca="false">IF($K$4&lt;&gt;"gültig","Eingabe prüfen",IF(F70="",0,IF(UPPER(TRIM(F70))&lt;&gt;"U","Eingabe prüfen",IF(E70="Arbeitstag",1,0))))</f>
        <v>0</v>
      </c>
      <c r="H70" s="3"/>
      <c r="I70" s="1"/>
      <c r="J70" s="1"/>
      <c r="K70" s="1"/>
    </row>
    <row r="71" customFormat="false" ht="20" hidden="false" customHeight="true" outlineLevel="0" collapsed="false">
      <c r="A71" s="8" t="n">
        <v>46449</v>
      </c>
      <c r="B71" s="1" t="s">
        <v>11</v>
      </c>
      <c r="C71" s="1"/>
      <c r="D71" s="1" t="str">
        <f aca="false">IF($K$4&lt;&gt;"gültig","Eingabe prüfen",INDEX($B$7:$H$7,1,WEEKDAY(A71,2)))</f>
        <v>Ja</v>
      </c>
      <c r="E71" s="1" t="str">
        <f aca="false">IF($K$4&lt;&gt;"gültig","Eingabe prüfen",IF(D71="Nein","Regulär frei",IF(C71&lt;&gt;"","Feiertag",IF(OR(AND(A71=DATE(2027,12,24),$B$5="Ja"),AND(A71=DATE(2027,12,31),$E$5="Ja")),"Betrieblich frei","Arbeitstag"))))</f>
        <v>Arbeitstag</v>
      </c>
      <c r="F71" s="3"/>
      <c r="G71" s="1" t="n">
        <f aca="false">IF($K$4&lt;&gt;"gültig","Eingabe prüfen",IF(F71="",0,IF(UPPER(TRIM(F71))&lt;&gt;"U","Eingabe prüfen",IF(E71="Arbeitstag",1,0))))</f>
        <v>0</v>
      </c>
      <c r="H71" s="3"/>
      <c r="I71" s="1"/>
      <c r="J71" s="1"/>
      <c r="K71" s="1"/>
    </row>
    <row r="72" customFormat="false" ht="20" hidden="false" customHeight="true" outlineLevel="0" collapsed="false">
      <c r="A72" s="8" t="n">
        <v>46450</v>
      </c>
      <c r="B72" s="1" t="s">
        <v>12</v>
      </c>
      <c r="C72" s="1"/>
      <c r="D72" s="1" t="str">
        <f aca="false">IF($K$4&lt;&gt;"gültig","Eingabe prüfen",INDEX($B$7:$H$7,1,WEEKDAY(A72,2)))</f>
        <v>Ja</v>
      </c>
      <c r="E72" s="1" t="str">
        <f aca="false">IF($K$4&lt;&gt;"gültig","Eingabe prüfen",IF(D72="Nein","Regulär frei",IF(C72&lt;&gt;"","Feiertag",IF(OR(AND(A72=DATE(2027,12,24),$B$5="Ja"),AND(A72=DATE(2027,12,31),$E$5="Ja")),"Betrieblich frei","Arbeitstag"))))</f>
        <v>Arbeitstag</v>
      </c>
      <c r="F72" s="3"/>
      <c r="G72" s="1" t="n">
        <f aca="false">IF($K$4&lt;&gt;"gültig","Eingabe prüfen",IF(F72="",0,IF(UPPER(TRIM(F72))&lt;&gt;"U","Eingabe prüfen",IF(E72="Arbeitstag",1,0))))</f>
        <v>0</v>
      </c>
      <c r="H72" s="3"/>
      <c r="I72" s="1"/>
      <c r="J72" s="1"/>
      <c r="K72" s="1"/>
    </row>
    <row r="73" customFormat="false" ht="20" hidden="false" customHeight="true" outlineLevel="0" collapsed="false">
      <c r="A73" s="8" t="n">
        <v>46451</v>
      </c>
      <c r="B73" s="1" t="s">
        <v>13</v>
      </c>
      <c r="C73" s="1"/>
      <c r="D73" s="1" t="str">
        <f aca="false">IF($K$4&lt;&gt;"gültig","Eingabe prüfen",INDEX($B$7:$H$7,1,WEEKDAY(A73,2)))</f>
        <v>Ja</v>
      </c>
      <c r="E73" s="1" t="str">
        <f aca="false">IF($K$4&lt;&gt;"gültig","Eingabe prüfen",IF(D73="Nein","Regulär frei",IF(C73&lt;&gt;"","Feiertag",IF(OR(AND(A73=DATE(2027,12,24),$B$5="Ja"),AND(A73=DATE(2027,12,31),$E$5="Ja")),"Betrieblich frei","Arbeitstag"))))</f>
        <v>Arbeitstag</v>
      </c>
      <c r="F73" s="3"/>
      <c r="G73" s="1" t="n">
        <f aca="false">IF($K$4&lt;&gt;"gültig","Eingabe prüfen",IF(F73="",0,IF(UPPER(TRIM(F73))&lt;&gt;"U","Eingabe prüfen",IF(E73="Arbeitstag",1,0))))</f>
        <v>0</v>
      </c>
      <c r="H73" s="3"/>
      <c r="I73" s="1"/>
      <c r="J73" s="1"/>
      <c r="K73" s="1"/>
    </row>
    <row r="74" customFormat="false" ht="20" hidden="false" customHeight="true" outlineLevel="0" collapsed="false">
      <c r="A74" s="8" t="n">
        <v>46452</v>
      </c>
      <c r="B74" s="1" t="s">
        <v>14</v>
      </c>
      <c r="C74" s="1"/>
      <c r="D74" s="1" t="str">
        <f aca="false">IF($K$4&lt;&gt;"gültig","Eingabe prüfen",INDEX($B$7:$H$7,1,WEEKDAY(A74,2)))</f>
        <v>Nein</v>
      </c>
      <c r="E74" s="1" t="str">
        <f aca="false">IF($K$4&lt;&gt;"gültig","Eingabe prüfen",IF(D74="Nein","Regulär frei",IF(C74&lt;&gt;"","Feiertag",IF(OR(AND(A74=DATE(2027,12,24),$B$5="Ja"),AND(A74=DATE(2027,12,31),$E$5="Ja")),"Betrieblich frei","Arbeitstag"))))</f>
        <v>Regulär frei</v>
      </c>
      <c r="F74" s="3"/>
      <c r="G74" s="1" t="n">
        <f aca="false">IF($K$4&lt;&gt;"gültig","Eingabe prüfen",IF(F74="",0,IF(UPPER(TRIM(F74))&lt;&gt;"U","Eingabe prüfen",IF(E74="Arbeitstag",1,0))))</f>
        <v>0</v>
      </c>
      <c r="H74" s="3"/>
      <c r="I74" s="1"/>
      <c r="J74" s="1"/>
      <c r="K74" s="1"/>
    </row>
    <row r="75" customFormat="false" ht="20" hidden="false" customHeight="true" outlineLevel="0" collapsed="false">
      <c r="A75" s="8" t="n">
        <v>46453</v>
      </c>
      <c r="B75" s="1" t="s">
        <v>15</v>
      </c>
      <c r="C75" s="1"/>
      <c r="D75" s="1" t="str">
        <f aca="false">IF($K$4&lt;&gt;"gültig","Eingabe prüfen",INDEX($B$7:$H$7,1,WEEKDAY(A75,2)))</f>
        <v>Nein</v>
      </c>
      <c r="E75" s="1" t="str">
        <f aca="false">IF($K$4&lt;&gt;"gültig","Eingabe prüfen",IF(D75="Nein","Regulär frei",IF(C75&lt;&gt;"","Feiertag",IF(OR(AND(A75=DATE(2027,12,24),$B$5="Ja"),AND(A75=DATE(2027,12,31),$E$5="Ja")),"Betrieblich frei","Arbeitstag"))))</f>
        <v>Regulär frei</v>
      </c>
      <c r="F75" s="3"/>
      <c r="G75" s="1" t="n">
        <f aca="false">IF($K$4&lt;&gt;"gültig","Eingabe prüfen",IF(F75="",0,IF(UPPER(TRIM(F75))&lt;&gt;"U","Eingabe prüfen",IF(E75="Arbeitstag",1,0))))</f>
        <v>0</v>
      </c>
      <c r="H75" s="3"/>
      <c r="I75" s="1"/>
      <c r="J75" s="1"/>
      <c r="K75" s="1"/>
    </row>
    <row r="76" customFormat="false" ht="20" hidden="false" customHeight="true" outlineLevel="0" collapsed="false">
      <c r="A76" s="8" t="n">
        <v>46454</v>
      </c>
      <c r="B76" s="1" t="s">
        <v>9</v>
      </c>
      <c r="C76" s="1"/>
      <c r="D76" s="1" t="str">
        <f aca="false">IF($K$4&lt;&gt;"gültig","Eingabe prüfen",INDEX($B$7:$H$7,1,WEEKDAY(A76,2)))</f>
        <v>Ja</v>
      </c>
      <c r="E76" s="1" t="str">
        <f aca="false">IF($K$4&lt;&gt;"gültig","Eingabe prüfen",IF(D76="Nein","Regulär frei",IF(C76&lt;&gt;"","Feiertag",IF(OR(AND(A76=DATE(2027,12,24),$B$5="Ja"),AND(A76=DATE(2027,12,31),$E$5="Ja")),"Betrieblich frei","Arbeitstag"))))</f>
        <v>Arbeitstag</v>
      </c>
      <c r="F76" s="3"/>
      <c r="G76" s="1" t="n">
        <f aca="false">IF($K$4&lt;&gt;"gültig","Eingabe prüfen",IF(F76="",0,IF(UPPER(TRIM(F76))&lt;&gt;"U","Eingabe prüfen",IF(E76="Arbeitstag",1,0))))</f>
        <v>0</v>
      </c>
      <c r="H76" s="3"/>
      <c r="I76" s="1"/>
      <c r="J76" s="1"/>
      <c r="K76" s="1"/>
    </row>
    <row r="77" customFormat="false" ht="20" hidden="false" customHeight="true" outlineLevel="0" collapsed="false">
      <c r="A77" s="8" t="n">
        <v>46455</v>
      </c>
      <c r="B77" s="1" t="s">
        <v>10</v>
      </c>
      <c r="C77" s="1"/>
      <c r="D77" s="1" t="str">
        <f aca="false">IF($K$4&lt;&gt;"gültig","Eingabe prüfen",INDEX($B$7:$H$7,1,WEEKDAY(A77,2)))</f>
        <v>Ja</v>
      </c>
      <c r="E77" s="1" t="str">
        <f aca="false">IF($K$4&lt;&gt;"gültig","Eingabe prüfen",IF(D77="Nein","Regulär frei",IF(C77&lt;&gt;"","Feiertag",IF(OR(AND(A77=DATE(2027,12,24),$B$5="Ja"),AND(A77=DATE(2027,12,31),$E$5="Ja")),"Betrieblich frei","Arbeitstag"))))</f>
        <v>Arbeitstag</v>
      </c>
      <c r="F77" s="3"/>
      <c r="G77" s="1" t="n">
        <f aca="false">IF($K$4&lt;&gt;"gültig","Eingabe prüfen",IF(F77="",0,IF(UPPER(TRIM(F77))&lt;&gt;"U","Eingabe prüfen",IF(E77="Arbeitstag",1,0))))</f>
        <v>0</v>
      </c>
      <c r="H77" s="3"/>
      <c r="I77" s="1"/>
      <c r="J77" s="1"/>
      <c r="K77" s="1"/>
    </row>
    <row r="78" customFormat="false" ht="20" hidden="false" customHeight="true" outlineLevel="0" collapsed="false">
      <c r="A78" s="8" t="n">
        <v>46456</v>
      </c>
      <c r="B78" s="1" t="s">
        <v>11</v>
      </c>
      <c r="C78" s="1"/>
      <c r="D78" s="1" t="str">
        <f aca="false">IF($K$4&lt;&gt;"gültig","Eingabe prüfen",INDEX($B$7:$H$7,1,WEEKDAY(A78,2)))</f>
        <v>Ja</v>
      </c>
      <c r="E78" s="1" t="str">
        <f aca="false">IF($K$4&lt;&gt;"gültig","Eingabe prüfen",IF(D78="Nein","Regulär frei",IF(C78&lt;&gt;"","Feiertag",IF(OR(AND(A78=DATE(2027,12,24),$B$5="Ja"),AND(A78=DATE(2027,12,31),$E$5="Ja")),"Betrieblich frei","Arbeitstag"))))</f>
        <v>Arbeitstag</v>
      </c>
      <c r="F78" s="3"/>
      <c r="G78" s="1" t="n">
        <f aca="false">IF($K$4&lt;&gt;"gültig","Eingabe prüfen",IF(F78="",0,IF(UPPER(TRIM(F78))&lt;&gt;"U","Eingabe prüfen",IF(E78="Arbeitstag",1,0))))</f>
        <v>0</v>
      </c>
      <c r="H78" s="3"/>
      <c r="I78" s="1"/>
      <c r="J78" s="1"/>
      <c r="K78" s="1"/>
    </row>
    <row r="79" customFormat="false" ht="20" hidden="false" customHeight="true" outlineLevel="0" collapsed="false">
      <c r="A79" s="8" t="n">
        <v>46457</v>
      </c>
      <c r="B79" s="1" t="s">
        <v>12</v>
      </c>
      <c r="C79" s="1"/>
      <c r="D79" s="1" t="str">
        <f aca="false">IF($K$4&lt;&gt;"gültig","Eingabe prüfen",INDEX($B$7:$H$7,1,WEEKDAY(A79,2)))</f>
        <v>Ja</v>
      </c>
      <c r="E79" s="1" t="str">
        <f aca="false">IF($K$4&lt;&gt;"gültig","Eingabe prüfen",IF(D79="Nein","Regulär frei",IF(C79&lt;&gt;"","Feiertag",IF(OR(AND(A79=DATE(2027,12,24),$B$5="Ja"),AND(A79=DATE(2027,12,31),$E$5="Ja")),"Betrieblich frei","Arbeitstag"))))</f>
        <v>Arbeitstag</v>
      </c>
      <c r="F79" s="3"/>
      <c r="G79" s="1" t="n">
        <f aca="false">IF($K$4&lt;&gt;"gültig","Eingabe prüfen",IF(F79="",0,IF(UPPER(TRIM(F79))&lt;&gt;"U","Eingabe prüfen",IF(E79="Arbeitstag",1,0))))</f>
        <v>0</v>
      </c>
      <c r="H79" s="3"/>
      <c r="I79" s="1"/>
      <c r="J79" s="1"/>
      <c r="K79" s="1"/>
    </row>
    <row r="80" customFormat="false" ht="20" hidden="false" customHeight="true" outlineLevel="0" collapsed="false">
      <c r="A80" s="8" t="n">
        <v>46458</v>
      </c>
      <c r="B80" s="1" t="s">
        <v>13</v>
      </c>
      <c r="C80" s="1"/>
      <c r="D80" s="1" t="str">
        <f aca="false">IF($K$4&lt;&gt;"gültig","Eingabe prüfen",INDEX($B$7:$H$7,1,WEEKDAY(A80,2)))</f>
        <v>Ja</v>
      </c>
      <c r="E80" s="1" t="str">
        <f aca="false">IF($K$4&lt;&gt;"gültig","Eingabe prüfen",IF(D80="Nein","Regulär frei",IF(C80&lt;&gt;"","Feiertag",IF(OR(AND(A80=DATE(2027,12,24),$B$5="Ja"),AND(A80=DATE(2027,12,31),$E$5="Ja")),"Betrieblich frei","Arbeitstag"))))</f>
        <v>Arbeitstag</v>
      </c>
      <c r="F80" s="3"/>
      <c r="G80" s="1" t="n">
        <f aca="false">IF($K$4&lt;&gt;"gültig","Eingabe prüfen",IF(F80="",0,IF(UPPER(TRIM(F80))&lt;&gt;"U","Eingabe prüfen",IF(E80="Arbeitstag",1,0))))</f>
        <v>0</v>
      </c>
      <c r="H80" s="3"/>
      <c r="I80" s="1"/>
      <c r="J80" s="1"/>
      <c r="K80" s="1"/>
    </row>
    <row r="81" customFormat="false" ht="20" hidden="false" customHeight="true" outlineLevel="0" collapsed="false">
      <c r="A81" s="8" t="n">
        <v>46459</v>
      </c>
      <c r="B81" s="1" t="s">
        <v>14</v>
      </c>
      <c r="C81" s="1"/>
      <c r="D81" s="1" t="str">
        <f aca="false">IF($K$4&lt;&gt;"gültig","Eingabe prüfen",INDEX($B$7:$H$7,1,WEEKDAY(A81,2)))</f>
        <v>Nein</v>
      </c>
      <c r="E81" s="1" t="str">
        <f aca="false">IF($K$4&lt;&gt;"gültig","Eingabe prüfen",IF(D81="Nein","Regulär frei",IF(C81&lt;&gt;"","Feiertag",IF(OR(AND(A81=DATE(2027,12,24),$B$5="Ja"),AND(A81=DATE(2027,12,31),$E$5="Ja")),"Betrieblich frei","Arbeitstag"))))</f>
        <v>Regulär frei</v>
      </c>
      <c r="F81" s="3"/>
      <c r="G81" s="1" t="n">
        <f aca="false">IF($K$4&lt;&gt;"gültig","Eingabe prüfen",IF(F81="",0,IF(UPPER(TRIM(F81))&lt;&gt;"U","Eingabe prüfen",IF(E81="Arbeitstag",1,0))))</f>
        <v>0</v>
      </c>
      <c r="H81" s="3"/>
      <c r="I81" s="1"/>
      <c r="J81" s="1"/>
      <c r="K81" s="1"/>
    </row>
    <row r="82" customFormat="false" ht="20" hidden="false" customHeight="true" outlineLevel="0" collapsed="false">
      <c r="A82" s="8" t="n">
        <v>46460</v>
      </c>
      <c r="B82" s="1" t="s">
        <v>15</v>
      </c>
      <c r="C82" s="1"/>
      <c r="D82" s="1" t="str">
        <f aca="false">IF($K$4&lt;&gt;"gültig","Eingabe prüfen",INDEX($B$7:$H$7,1,WEEKDAY(A82,2)))</f>
        <v>Nein</v>
      </c>
      <c r="E82" s="1" t="str">
        <f aca="false">IF($K$4&lt;&gt;"gültig","Eingabe prüfen",IF(D82="Nein","Regulär frei",IF(C82&lt;&gt;"","Feiertag",IF(OR(AND(A82=DATE(2027,12,24),$B$5="Ja"),AND(A82=DATE(2027,12,31),$E$5="Ja")),"Betrieblich frei","Arbeitstag"))))</f>
        <v>Regulär frei</v>
      </c>
      <c r="F82" s="3"/>
      <c r="G82" s="1" t="n">
        <f aca="false">IF($K$4&lt;&gt;"gültig","Eingabe prüfen",IF(F82="",0,IF(UPPER(TRIM(F82))&lt;&gt;"U","Eingabe prüfen",IF(E82="Arbeitstag",1,0))))</f>
        <v>0</v>
      </c>
      <c r="H82" s="3"/>
      <c r="I82" s="1"/>
      <c r="J82" s="1"/>
      <c r="K82" s="1"/>
    </row>
    <row r="83" customFormat="false" ht="20" hidden="false" customHeight="true" outlineLevel="0" collapsed="false">
      <c r="A83" s="8" t="n">
        <v>46461</v>
      </c>
      <c r="B83" s="1" t="s">
        <v>9</v>
      </c>
      <c r="C83" s="1"/>
      <c r="D83" s="1" t="str">
        <f aca="false">IF($K$4&lt;&gt;"gültig","Eingabe prüfen",INDEX($B$7:$H$7,1,WEEKDAY(A83,2)))</f>
        <v>Ja</v>
      </c>
      <c r="E83" s="1" t="str">
        <f aca="false">IF($K$4&lt;&gt;"gültig","Eingabe prüfen",IF(D83="Nein","Regulär frei",IF(C83&lt;&gt;"","Feiertag",IF(OR(AND(A83=DATE(2027,12,24),$B$5="Ja"),AND(A83=DATE(2027,12,31),$E$5="Ja")),"Betrieblich frei","Arbeitstag"))))</f>
        <v>Arbeitstag</v>
      </c>
      <c r="F83" s="3"/>
      <c r="G83" s="1" t="n">
        <f aca="false">IF($K$4&lt;&gt;"gültig","Eingabe prüfen",IF(F83="",0,IF(UPPER(TRIM(F83))&lt;&gt;"U","Eingabe prüfen",IF(E83="Arbeitstag",1,0))))</f>
        <v>0</v>
      </c>
      <c r="H83" s="3"/>
      <c r="I83" s="1"/>
      <c r="J83" s="1"/>
      <c r="K83" s="1"/>
    </row>
    <row r="84" customFormat="false" ht="20" hidden="false" customHeight="true" outlineLevel="0" collapsed="false">
      <c r="A84" s="8" t="n">
        <v>46462</v>
      </c>
      <c r="B84" s="1" t="s">
        <v>10</v>
      </c>
      <c r="C84" s="1"/>
      <c r="D84" s="1" t="str">
        <f aca="false">IF($K$4&lt;&gt;"gültig","Eingabe prüfen",INDEX($B$7:$H$7,1,WEEKDAY(A84,2)))</f>
        <v>Ja</v>
      </c>
      <c r="E84" s="1" t="str">
        <f aca="false">IF($K$4&lt;&gt;"gültig","Eingabe prüfen",IF(D84="Nein","Regulär frei",IF(C84&lt;&gt;"","Feiertag",IF(OR(AND(A84=DATE(2027,12,24),$B$5="Ja"),AND(A84=DATE(2027,12,31),$E$5="Ja")),"Betrieblich frei","Arbeitstag"))))</f>
        <v>Arbeitstag</v>
      </c>
      <c r="F84" s="3"/>
      <c r="G84" s="1" t="n">
        <f aca="false">IF($K$4&lt;&gt;"gültig","Eingabe prüfen",IF(F84="",0,IF(UPPER(TRIM(F84))&lt;&gt;"U","Eingabe prüfen",IF(E84="Arbeitstag",1,0))))</f>
        <v>0</v>
      </c>
      <c r="H84" s="3"/>
      <c r="I84" s="1"/>
      <c r="J84" s="1"/>
      <c r="K84" s="1"/>
    </row>
    <row r="85" customFormat="false" ht="20" hidden="false" customHeight="true" outlineLevel="0" collapsed="false">
      <c r="A85" s="8" t="n">
        <v>46463</v>
      </c>
      <c r="B85" s="1" t="s">
        <v>11</v>
      </c>
      <c r="C85" s="1"/>
      <c r="D85" s="1" t="str">
        <f aca="false">IF($K$4&lt;&gt;"gültig","Eingabe prüfen",INDEX($B$7:$H$7,1,WEEKDAY(A85,2)))</f>
        <v>Ja</v>
      </c>
      <c r="E85" s="1" t="str">
        <f aca="false">IF($K$4&lt;&gt;"gültig","Eingabe prüfen",IF(D85="Nein","Regulär frei",IF(C85&lt;&gt;"","Feiertag",IF(OR(AND(A85=DATE(2027,12,24),$B$5="Ja"),AND(A85=DATE(2027,12,31),$E$5="Ja")),"Betrieblich frei","Arbeitstag"))))</f>
        <v>Arbeitstag</v>
      </c>
      <c r="F85" s="3"/>
      <c r="G85" s="1" t="n">
        <f aca="false">IF($K$4&lt;&gt;"gültig","Eingabe prüfen",IF(F85="",0,IF(UPPER(TRIM(F85))&lt;&gt;"U","Eingabe prüfen",IF(E85="Arbeitstag",1,0))))</f>
        <v>0</v>
      </c>
      <c r="H85" s="3"/>
      <c r="I85" s="1"/>
      <c r="J85" s="1"/>
      <c r="K85" s="1"/>
    </row>
    <row r="86" customFormat="false" ht="20" hidden="false" customHeight="true" outlineLevel="0" collapsed="false">
      <c r="A86" s="8" t="n">
        <v>46464</v>
      </c>
      <c r="B86" s="1" t="s">
        <v>12</v>
      </c>
      <c r="C86" s="1"/>
      <c r="D86" s="1" t="str">
        <f aca="false">IF($K$4&lt;&gt;"gültig","Eingabe prüfen",INDEX($B$7:$H$7,1,WEEKDAY(A86,2)))</f>
        <v>Ja</v>
      </c>
      <c r="E86" s="1" t="str">
        <f aca="false">IF($K$4&lt;&gt;"gültig","Eingabe prüfen",IF(D86="Nein","Regulär frei",IF(C86&lt;&gt;"","Feiertag",IF(OR(AND(A86=DATE(2027,12,24),$B$5="Ja"),AND(A86=DATE(2027,12,31),$E$5="Ja")),"Betrieblich frei","Arbeitstag"))))</f>
        <v>Arbeitstag</v>
      </c>
      <c r="F86" s="3"/>
      <c r="G86" s="1" t="n">
        <f aca="false">IF($K$4&lt;&gt;"gültig","Eingabe prüfen",IF(F86="",0,IF(UPPER(TRIM(F86))&lt;&gt;"U","Eingabe prüfen",IF(E86="Arbeitstag",1,0))))</f>
        <v>0</v>
      </c>
      <c r="H86" s="3"/>
      <c r="I86" s="1"/>
      <c r="J86" s="1"/>
      <c r="K86" s="1"/>
    </row>
    <row r="87" customFormat="false" ht="20" hidden="false" customHeight="true" outlineLevel="0" collapsed="false">
      <c r="A87" s="8" t="n">
        <v>46465</v>
      </c>
      <c r="B87" s="1" t="s">
        <v>13</v>
      </c>
      <c r="C87" s="1"/>
      <c r="D87" s="1" t="str">
        <f aca="false">IF($K$4&lt;&gt;"gültig","Eingabe prüfen",INDEX($B$7:$H$7,1,WEEKDAY(A87,2)))</f>
        <v>Ja</v>
      </c>
      <c r="E87" s="1" t="str">
        <f aca="false">IF($K$4&lt;&gt;"gültig","Eingabe prüfen",IF(D87="Nein","Regulär frei",IF(C87&lt;&gt;"","Feiertag",IF(OR(AND(A87=DATE(2027,12,24),$B$5="Ja"),AND(A87=DATE(2027,12,31),$E$5="Ja")),"Betrieblich frei","Arbeitstag"))))</f>
        <v>Arbeitstag</v>
      </c>
      <c r="F87" s="3"/>
      <c r="G87" s="1" t="n">
        <f aca="false">IF($K$4&lt;&gt;"gültig","Eingabe prüfen",IF(F87="",0,IF(UPPER(TRIM(F87))&lt;&gt;"U","Eingabe prüfen",IF(E87="Arbeitstag",1,0))))</f>
        <v>0</v>
      </c>
      <c r="H87" s="3"/>
      <c r="I87" s="1"/>
      <c r="J87" s="1"/>
      <c r="K87" s="1"/>
    </row>
    <row r="88" customFormat="false" ht="20" hidden="false" customHeight="true" outlineLevel="0" collapsed="false">
      <c r="A88" s="8" t="n">
        <v>46466</v>
      </c>
      <c r="B88" s="1" t="s">
        <v>14</v>
      </c>
      <c r="C88" s="1"/>
      <c r="D88" s="1" t="str">
        <f aca="false">IF($K$4&lt;&gt;"gültig","Eingabe prüfen",INDEX($B$7:$H$7,1,WEEKDAY(A88,2)))</f>
        <v>Nein</v>
      </c>
      <c r="E88" s="1" t="str">
        <f aca="false">IF($K$4&lt;&gt;"gültig","Eingabe prüfen",IF(D88="Nein","Regulär frei",IF(C88&lt;&gt;"","Feiertag",IF(OR(AND(A88=DATE(2027,12,24),$B$5="Ja"),AND(A88=DATE(2027,12,31),$E$5="Ja")),"Betrieblich frei","Arbeitstag"))))</f>
        <v>Regulär frei</v>
      </c>
      <c r="F88" s="3"/>
      <c r="G88" s="1" t="n">
        <f aca="false">IF($K$4&lt;&gt;"gültig","Eingabe prüfen",IF(F88="",0,IF(UPPER(TRIM(F88))&lt;&gt;"U","Eingabe prüfen",IF(E88="Arbeitstag",1,0))))</f>
        <v>0</v>
      </c>
      <c r="H88" s="3"/>
      <c r="I88" s="1"/>
      <c r="J88" s="1"/>
      <c r="K88" s="1"/>
    </row>
    <row r="89" customFormat="false" ht="20" hidden="false" customHeight="true" outlineLevel="0" collapsed="false">
      <c r="A89" s="8" t="n">
        <v>46467</v>
      </c>
      <c r="B89" s="1" t="s">
        <v>15</v>
      </c>
      <c r="C89" s="1"/>
      <c r="D89" s="1" t="str">
        <f aca="false">IF($K$4&lt;&gt;"gültig","Eingabe prüfen",INDEX($B$7:$H$7,1,WEEKDAY(A89,2)))</f>
        <v>Nein</v>
      </c>
      <c r="E89" s="1" t="str">
        <f aca="false">IF($K$4&lt;&gt;"gültig","Eingabe prüfen",IF(D89="Nein","Regulär frei",IF(C89&lt;&gt;"","Feiertag",IF(OR(AND(A89=DATE(2027,12,24),$B$5="Ja"),AND(A89=DATE(2027,12,31),$E$5="Ja")),"Betrieblich frei","Arbeitstag"))))</f>
        <v>Regulär frei</v>
      </c>
      <c r="F89" s="3"/>
      <c r="G89" s="1" t="n">
        <f aca="false">IF($K$4&lt;&gt;"gültig","Eingabe prüfen",IF(F89="",0,IF(UPPER(TRIM(F89))&lt;&gt;"U","Eingabe prüfen",IF(E89="Arbeitstag",1,0))))</f>
        <v>0</v>
      </c>
      <c r="H89" s="3"/>
      <c r="I89" s="1"/>
      <c r="J89" s="1"/>
      <c r="K89" s="1"/>
    </row>
    <row r="90" customFormat="false" ht="20" hidden="false" customHeight="true" outlineLevel="0" collapsed="false">
      <c r="A90" s="8" t="n">
        <v>46468</v>
      </c>
      <c r="B90" s="1" t="s">
        <v>9</v>
      </c>
      <c r="C90" s="1"/>
      <c r="D90" s="1" t="str">
        <f aca="false">IF($K$4&lt;&gt;"gültig","Eingabe prüfen",INDEX($B$7:$H$7,1,WEEKDAY(A90,2)))</f>
        <v>Ja</v>
      </c>
      <c r="E90" s="1" t="str">
        <f aca="false">IF($K$4&lt;&gt;"gültig","Eingabe prüfen",IF(D90="Nein","Regulär frei",IF(C90&lt;&gt;"","Feiertag",IF(OR(AND(A90=DATE(2027,12,24),$B$5="Ja"),AND(A90=DATE(2027,12,31),$E$5="Ja")),"Betrieblich frei","Arbeitstag"))))</f>
        <v>Arbeitstag</v>
      </c>
      <c r="F90" s="3"/>
      <c r="G90" s="1" t="n">
        <f aca="false">IF($K$4&lt;&gt;"gültig","Eingabe prüfen",IF(F90="",0,IF(UPPER(TRIM(F90))&lt;&gt;"U","Eingabe prüfen",IF(E90="Arbeitstag",1,0))))</f>
        <v>0</v>
      </c>
      <c r="H90" s="3"/>
      <c r="I90" s="1"/>
      <c r="J90" s="1"/>
      <c r="K90" s="1"/>
    </row>
    <row r="91" customFormat="false" ht="20" hidden="false" customHeight="true" outlineLevel="0" collapsed="false">
      <c r="A91" s="8" t="n">
        <v>46469</v>
      </c>
      <c r="B91" s="1" t="s">
        <v>10</v>
      </c>
      <c r="C91" s="1"/>
      <c r="D91" s="1" t="str">
        <f aca="false">IF($K$4&lt;&gt;"gültig","Eingabe prüfen",INDEX($B$7:$H$7,1,WEEKDAY(A91,2)))</f>
        <v>Ja</v>
      </c>
      <c r="E91" s="1" t="str">
        <f aca="false">IF($K$4&lt;&gt;"gültig","Eingabe prüfen",IF(D91="Nein","Regulär frei",IF(C91&lt;&gt;"","Feiertag",IF(OR(AND(A91=DATE(2027,12,24),$B$5="Ja"),AND(A91=DATE(2027,12,31),$E$5="Ja")),"Betrieblich frei","Arbeitstag"))))</f>
        <v>Arbeitstag</v>
      </c>
      <c r="F91" s="3"/>
      <c r="G91" s="1" t="n">
        <f aca="false">IF($K$4&lt;&gt;"gültig","Eingabe prüfen",IF(F91="",0,IF(UPPER(TRIM(F91))&lt;&gt;"U","Eingabe prüfen",IF(E91="Arbeitstag",1,0))))</f>
        <v>0</v>
      </c>
      <c r="H91" s="3"/>
      <c r="I91" s="1"/>
      <c r="J91" s="1"/>
      <c r="K91" s="1"/>
    </row>
    <row r="92" customFormat="false" ht="20" hidden="false" customHeight="true" outlineLevel="0" collapsed="false">
      <c r="A92" s="8" t="n">
        <v>46470</v>
      </c>
      <c r="B92" s="1" t="s">
        <v>11</v>
      </c>
      <c r="C92" s="1"/>
      <c r="D92" s="1" t="str">
        <f aca="false">IF($K$4&lt;&gt;"gültig","Eingabe prüfen",INDEX($B$7:$H$7,1,WEEKDAY(A92,2)))</f>
        <v>Ja</v>
      </c>
      <c r="E92" s="1" t="str">
        <f aca="false">IF($K$4&lt;&gt;"gültig","Eingabe prüfen",IF(D92="Nein","Regulär frei",IF(C92&lt;&gt;"","Feiertag",IF(OR(AND(A92=DATE(2027,12,24),$B$5="Ja"),AND(A92=DATE(2027,12,31),$E$5="Ja")),"Betrieblich frei","Arbeitstag"))))</f>
        <v>Arbeitstag</v>
      </c>
      <c r="F92" s="3"/>
      <c r="G92" s="1" t="n">
        <f aca="false">IF($K$4&lt;&gt;"gültig","Eingabe prüfen",IF(F92="",0,IF(UPPER(TRIM(F92))&lt;&gt;"U","Eingabe prüfen",IF(E92="Arbeitstag",1,0))))</f>
        <v>0</v>
      </c>
      <c r="H92" s="3"/>
      <c r="I92" s="1"/>
      <c r="J92" s="1"/>
      <c r="K92" s="1"/>
    </row>
    <row r="93" customFormat="false" ht="20" hidden="false" customHeight="true" outlineLevel="0" collapsed="false">
      <c r="A93" s="8" t="n">
        <v>46471</v>
      </c>
      <c r="B93" s="1" t="s">
        <v>12</v>
      </c>
      <c r="C93" s="1"/>
      <c r="D93" s="1" t="str">
        <f aca="false">IF($K$4&lt;&gt;"gültig","Eingabe prüfen",INDEX($B$7:$H$7,1,WEEKDAY(A93,2)))</f>
        <v>Ja</v>
      </c>
      <c r="E93" s="1" t="str">
        <f aca="false">IF($K$4&lt;&gt;"gültig","Eingabe prüfen",IF(D93="Nein","Regulär frei",IF(C93&lt;&gt;"","Feiertag",IF(OR(AND(A93=DATE(2027,12,24),$B$5="Ja"),AND(A93=DATE(2027,12,31),$E$5="Ja")),"Betrieblich frei","Arbeitstag"))))</f>
        <v>Arbeitstag</v>
      </c>
      <c r="F93" s="3"/>
      <c r="G93" s="1" t="n">
        <f aca="false">IF($K$4&lt;&gt;"gültig","Eingabe prüfen",IF(F93="",0,IF(UPPER(TRIM(F93))&lt;&gt;"U","Eingabe prüfen",IF(E93="Arbeitstag",1,0))))</f>
        <v>0</v>
      </c>
      <c r="H93" s="3"/>
      <c r="I93" s="1"/>
      <c r="J93" s="1"/>
      <c r="K93" s="1"/>
    </row>
    <row r="94" customFormat="false" ht="20" hidden="false" customHeight="true" outlineLevel="0" collapsed="false">
      <c r="A94" s="8" t="n">
        <v>46472</v>
      </c>
      <c r="B94" s="1" t="s">
        <v>13</v>
      </c>
      <c r="C94" s="1" t="s">
        <v>27</v>
      </c>
      <c r="D94" s="1" t="str">
        <f aca="false">IF($K$4&lt;&gt;"gültig","Eingabe prüfen",INDEX($B$7:$H$7,1,WEEKDAY(A94,2)))</f>
        <v>Ja</v>
      </c>
      <c r="E94" s="1" t="str">
        <f aca="false">IF($K$4&lt;&gt;"gültig","Eingabe prüfen",IF(D94="Nein","Regulär frei",IF(C94&lt;&gt;"","Feiertag",IF(OR(AND(A94=DATE(2027,12,24),$B$5="Ja"),AND(A94=DATE(2027,12,31),$E$5="Ja")),"Betrieblich frei","Arbeitstag"))))</f>
        <v>Feiertag</v>
      </c>
      <c r="F94" s="3"/>
      <c r="G94" s="1" t="n">
        <f aca="false">IF($K$4&lt;&gt;"gültig","Eingabe prüfen",IF(F94="",0,IF(UPPER(TRIM(F94))&lt;&gt;"U","Eingabe prüfen",IF(E94="Arbeitstag",1,0))))</f>
        <v>0</v>
      </c>
      <c r="H94" s="3"/>
      <c r="I94" s="1"/>
      <c r="J94" s="1"/>
      <c r="K94" s="1"/>
    </row>
    <row r="95" customFormat="false" ht="20" hidden="false" customHeight="true" outlineLevel="0" collapsed="false">
      <c r="A95" s="8" t="n">
        <v>46473</v>
      </c>
      <c r="B95" s="1" t="s">
        <v>14</v>
      </c>
      <c r="C95" s="1"/>
      <c r="D95" s="1" t="str">
        <f aca="false">IF($K$4&lt;&gt;"gültig","Eingabe prüfen",INDEX($B$7:$H$7,1,WEEKDAY(A95,2)))</f>
        <v>Nein</v>
      </c>
      <c r="E95" s="1" t="str">
        <f aca="false">IF($K$4&lt;&gt;"gültig","Eingabe prüfen",IF(D95="Nein","Regulär frei",IF(C95&lt;&gt;"","Feiertag",IF(OR(AND(A95=DATE(2027,12,24),$B$5="Ja"),AND(A95=DATE(2027,12,31),$E$5="Ja")),"Betrieblich frei","Arbeitstag"))))</f>
        <v>Regulär frei</v>
      </c>
      <c r="F95" s="3"/>
      <c r="G95" s="1" t="n">
        <f aca="false">IF($K$4&lt;&gt;"gültig","Eingabe prüfen",IF(F95="",0,IF(UPPER(TRIM(F95))&lt;&gt;"U","Eingabe prüfen",IF(E95="Arbeitstag",1,0))))</f>
        <v>0</v>
      </c>
      <c r="H95" s="3"/>
      <c r="I95" s="1"/>
      <c r="J95" s="1"/>
      <c r="K95" s="1"/>
    </row>
    <row r="96" customFormat="false" ht="20" hidden="false" customHeight="true" outlineLevel="0" collapsed="false">
      <c r="A96" s="8" t="n">
        <v>46474</v>
      </c>
      <c r="B96" s="1" t="s">
        <v>15</v>
      </c>
      <c r="C96" s="1"/>
      <c r="D96" s="1" t="str">
        <f aca="false">IF($K$4&lt;&gt;"gültig","Eingabe prüfen",INDEX($B$7:$H$7,1,WEEKDAY(A96,2)))</f>
        <v>Nein</v>
      </c>
      <c r="E96" s="1" t="str">
        <f aca="false">IF($K$4&lt;&gt;"gültig","Eingabe prüfen",IF(D96="Nein","Regulär frei",IF(C96&lt;&gt;"","Feiertag",IF(OR(AND(A96=DATE(2027,12,24),$B$5="Ja"),AND(A96=DATE(2027,12,31),$E$5="Ja")),"Betrieblich frei","Arbeitstag"))))</f>
        <v>Regulär frei</v>
      </c>
      <c r="F96" s="3"/>
      <c r="G96" s="1" t="n">
        <f aca="false">IF($K$4&lt;&gt;"gültig","Eingabe prüfen",IF(F96="",0,IF(UPPER(TRIM(F96))&lt;&gt;"U","Eingabe prüfen",IF(E96="Arbeitstag",1,0))))</f>
        <v>0</v>
      </c>
      <c r="H96" s="3"/>
      <c r="I96" s="1"/>
      <c r="J96" s="1"/>
      <c r="K96" s="1"/>
    </row>
    <row r="97" customFormat="false" ht="20" hidden="false" customHeight="true" outlineLevel="0" collapsed="false">
      <c r="A97" s="8" t="n">
        <v>46475</v>
      </c>
      <c r="B97" s="1" t="s">
        <v>9</v>
      </c>
      <c r="C97" s="1" t="s">
        <v>28</v>
      </c>
      <c r="D97" s="1" t="str">
        <f aca="false">IF($K$4&lt;&gt;"gültig","Eingabe prüfen",INDEX($B$7:$H$7,1,WEEKDAY(A97,2)))</f>
        <v>Ja</v>
      </c>
      <c r="E97" s="1" t="str">
        <f aca="false">IF($K$4&lt;&gt;"gültig","Eingabe prüfen",IF(D97="Nein","Regulär frei",IF(C97&lt;&gt;"","Feiertag",IF(OR(AND(A97=DATE(2027,12,24),$B$5="Ja"),AND(A97=DATE(2027,12,31),$E$5="Ja")),"Betrieblich frei","Arbeitstag"))))</f>
        <v>Feiertag</v>
      </c>
      <c r="F97" s="3"/>
      <c r="G97" s="1" t="n">
        <f aca="false">IF($K$4&lt;&gt;"gültig","Eingabe prüfen",IF(F97="",0,IF(UPPER(TRIM(F97))&lt;&gt;"U","Eingabe prüfen",IF(E97="Arbeitstag",1,0))))</f>
        <v>0</v>
      </c>
      <c r="H97" s="3"/>
      <c r="I97" s="1"/>
      <c r="J97" s="1"/>
      <c r="K97" s="1"/>
    </row>
    <row r="98" customFormat="false" ht="20" hidden="false" customHeight="true" outlineLevel="0" collapsed="false">
      <c r="A98" s="8" t="n">
        <v>46476</v>
      </c>
      <c r="B98" s="1" t="s">
        <v>10</v>
      </c>
      <c r="C98" s="1"/>
      <c r="D98" s="1" t="str">
        <f aca="false">IF($K$4&lt;&gt;"gültig","Eingabe prüfen",INDEX($B$7:$H$7,1,WEEKDAY(A98,2)))</f>
        <v>Ja</v>
      </c>
      <c r="E98" s="1" t="str">
        <f aca="false">IF($K$4&lt;&gt;"gültig","Eingabe prüfen",IF(D98="Nein","Regulär frei",IF(C98&lt;&gt;"","Feiertag",IF(OR(AND(A98=DATE(2027,12,24),$B$5="Ja"),AND(A98=DATE(2027,12,31),$E$5="Ja")),"Betrieblich frei","Arbeitstag"))))</f>
        <v>Arbeitstag</v>
      </c>
      <c r="F98" s="3"/>
      <c r="G98" s="1" t="n">
        <f aca="false">IF($K$4&lt;&gt;"gültig","Eingabe prüfen",IF(F98="",0,IF(UPPER(TRIM(F98))&lt;&gt;"U","Eingabe prüfen",IF(E98="Arbeitstag",1,0))))</f>
        <v>0</v>
      </c>
      <c r="H98" s="3"/>
      <c r="I98" s="1"/>
      <c r="J98" s="1"/>
      <c r="K98" s="1"/>
    </row>
    <row r="99" customFormat="false" ht="20" hidden="false" customHeight="true" outlineLevel="0" collapsed="false">
      <c r="A99" s="8" t="n">
        <v>46477</v>
      </c>
      <c r="B99" s="1" t="s">
        <v>11</v>
      </c>
      <c r="C99" s="1"/>
      <c r="D99" s="1" t="str">
        <f aca="false">IF($K$4&lt;&gt;"gültig","Eingabe prüfen",INDEX($B$7:$H$7,1,WEEKDAY(A99,2)))</f>
        <v>Ja</v>
      </c>
      <c r="E99" s="1" t="str">
        <f aca="false">IF($K$4&lt;&gt;"gültig","Eingabe prüfen",IF(D99="Nein","Regulär frei",IF(C99&lt;&gt;"","Feiertag",IF(OR(AND(A99=DATE(2027,12,24),$B$5="Ja"),AND(A99=DATE(2027,12,31),$E$5="Ja")),"Betrieblich frei","Arbeitstag"))))</f>
        <v>Arbeitstag</v>
      </c>
      <c r="F99" s="3"/>
      <c r="G99" s="1" t="n">
        <f aca="false">IF($K$4&lt;&gt;"gültig","Eingabe prüfen",IF(F99="",0,IF(UPPER(TRIM(F99))&lt;&gt;"U","Eingabe prüfen",IF(E99="Arbeitstag",1,0))))</f>
        <v>0</v>
      </c>
      <c r="H99" s="3"/>
      <c r="I99" s="1"/>
      <c r="J99" s="1"/>
      <c r="K99" s="1"/>
    </row>
    <row r="100" customFormat="false" ht="20" hidden="false" customHeight="true" outlineLevel="0" collapsed="false">
      <c r="A100" s="8" t="n">
        <v>46478</v>
      </c>
      <c r="B100" s="1" t="s">
        <v>12</v>
      </c>
      <c r="C100" s="1"/>
      <c r="D100" s="1" t="str">
        <f aca="false">IF($K$4&lt;&gt;"gültig","Eingabe prüfen",INDEX($B$7:$H$7,1,WEEKDAY(A100,2)))</f>
        <v>Ja</v>
      </c>
      <c r="E100" s="1" t="str">
        <f aca="false">IF($K$4&lt;&gt;"gültig","Eingabe prüfen",IF(D100="Nein","Regulär frei",IF(C100&lt;&gt;"","Feiertag",IF(OR(AND(A100=DATE(2027,12,24),$B$5="Ja"),AND(A100=DATE(2027,12,31),$E$5="Ja")),"Betrieblich frei","Arbeitstag"))))</f>
        <v>Arbeitstag</v>
      </c>
      <c r="F100" s="3"/>
      <c r="G100" s="1" t="n">
        <f aca="false">IF($K$4&lt;&gt;"gültig","Eingabe prüfen",IF(F100="",0,IF(UPPER(TRIM(F100))&lt;&gt;"U","Eingabe prüfen",IF(E100="Arbeitstag",1,0))))</f>
        <v>0</v>
      </c>
      <c r="H100" s="3"/>
      <c r="I100" s="1"/>
      <c r="J100" s="1"/>
      <c r="K100" s="1"/>
    </row>
    <row r="101" customFormat="false" ht="20" hidden="false" customHeight="true" outlineLevel="0" collapsed="false">
      <c r="A101" s="8" t="n">
        <v>46479</v>
      </c>
      <c r="B101" s="1" t="s">
        <v>13</v>
      </c>
      <c r="C101" s="1"/>
      <c r="D101" s="1" t="str">
        <f aca="false">IF($K$4&lt;&gt;"gültig","Eingabe prüfen",INDEX($B$7:$H$7,1,WEEKDAY(A101,2)))</f>
        <v>Ja</v>
      </c>
      <c r="E101" s="1" t="str">
        <f aca="false">IF($K$4&lt;&gt;"gültig","Eingabe prüfen",IF(D101="Nein","Regulär frei",IF(C101&lt;&gt;"","Feiertag",IF(OR(AND(A101=DATE(2027,12,24),$B$5="Ja"),AND(A101=DATE(2027,12,31),$E$5="Ja")),"Betrieblich frei","Arbeitstag"))))</f>
        <v>Arbeitstag</v>
      </c>
      <c r="F101" s="3"/>
      <c r="G101" s="1" t="n">
        <f aca="false">IF($K$4&lt;&gt;"gültig","Eingabe prüfen",IF(F101="",0,IF(UPPER(TRIM(F101))&lt;&gt;"U","Eingabe prüfen",IF(E101="Arbeitstag",1,0))))</f>
        <v>0</v>
      </c>
      <c r="H101" s="3"/>
      <c r="I101" s="1"/>
      <c r="J101" s="1"/>
      <c r="K101" s="1"/>
    </row>
    <row r="102" customFormat="false" ht="20" hidden="false" customHeight="true" outlineLevel="0" collapsed="false">
      <c r="A102" s="8" t="n">
        <v>46480</v>
      </c>
      <c r="B102" s="1" t="s">
        <v>14</v>
      </c>
      <c r="C102" s="1"/>
      <c r="D102" s="1" t="str">
        <f aca="false">IF($K$4&lt;&gt;"gültig","Eingabe prüfen",INDEX($B$7:$H$7,1,WEEKDAY(A102,2)))</f>
        <v>Nein</v>
      </c>
      <c r="E102" s="1" t="str">
        <f aca="false">IF($K$4&lt;&gt;"gültig","Eingabe prüfen",IF(D102="Nein","Regulär frei",IF(C102&lt;&gt;"","Feiertag",IF(OR(AND(A102=DATE(2027,12,24),$B$5="Ja"),AND(A102=DATE(2027,12,31),$E$5="Ja")),"Betrieblich frei","Arbeitstag"))))</f>
        <v>Regulär frei</v>
      </c>
      <c r="F102" s="3"/>
      <c r="G102" s="1" t="n">
        <f aca="false">IF($K$4&lt;&gt;"gültig","Eingabe prüfen",IF(F102="",0,IF(UPPER(TRIM(F102))&lt;&gt;"U","Eingabe prüfen",IF(E102="Arbeitstag",1,0))))</f>
        <v>0</v>
      </c>
      <c r="H102" s="3"/>
      <c r="I102" s="1"/>
      <c r="J102" s="1"/>
      <c r="K102" s="1"/>
    </row>
    <row r="103" customFormat="false" ht="20" hidden="false" customHeight="true" outlineLevel="0" collapsed="false">
      <c r="A103" s="8" t="n">
        <v>46481</v>
      </c>
      <c r="B103" s="1" t="s">
        <v>15</v>
      </c>
      <c r="C103" s="1"/>
      <c r="D103" s="1" t="str">
        <f aca="false">IF($K$4&lt;&gt;"gültig","Eingabe prüfen",INDEX($B$7:$H$7,1,WEEKDAY(A103,2)))</f>
        <v>Nein</v>
      </c>
      <c r="E103" s="1" t="str">
        <f aca="false">IF($K$4&lt;&gt;"gültig","Eingabe prüfen",IF(D103="Nein","Regulär frei",IF(C103&lt;&gt;"","Feiertag",IF(OR(AND(A103=DATE(2027,12,24),$B$5="Ja"),AND(A103=DATE(2027,12,31),$E$5="Ja")),"Betrieblich frei","Arbeitstag"))))</f>
        <v>Regulär frei</v>
      </c>
      <c r="F103" s="3"/>
      <c r="G103" s="1" t="n">
        <f aca="false">IF($K$4&lt;&gt;"gültig","Eingabe prüfen",IF(F103="",0,IF(UPPER(TRIM(F103))&lt;&gt;"U","Eingabe prüfen",IF(E103="Arbeitstag",1,0))))</f>
        <v>0</v>
      </c>
      <c r="H103" s="3"/>
      <c r="I103" s="1"/>
      <c r="J103" s="1"/>
      <c r="K103" s="1"/>
    </row>
    <row r="104" customFormat="false" ht="20" hidden="false" customHeight="true" outlineLevel="0" collapsed="false">
      <c r="A104" s="8" t="n">
        <v>46482</v>
      </c>
      <c r="B104" s="1" t="s">
        <v>9</v>
      </c>
      <c r="C104" s="1"/>
      <c r="D104" s="1" t="str">
        <f aca="false">IF($K$4&lt;&gt;"gültig","Eingabe prüfen",INDEX($B$7:$H$7,1,WEEKDAY(A104,2)))</f>
        <v>Ja</v>
      </c>
      <c r="E104" s="1" t="str">
        <f aca="false">IF($K$4&lt;&gt;"gültig","Eingabe prüfen",IF(D104="Nein","Regulär frei",IF(C104&lt;&gt;"","Feiertag",IF(OR(AND(A104=DATE(2027,12,24),$B$5="Ja"),AND(A104=DATE(2027,12,31),$E$5="Ja")),"Betrieblich frei","Arbeitstag"))))</f>
        <v>Arbeitstag</v>
      </c>
      <c r="F104" s="3"/>
      <c r="G104" s="1" t="n">
        <f aca="false">IF($K$4&lt;&gt;"gültig","Eingabe prüfen",IF(F104="",0,IF(UPPER(TRIM(F104))&lt;&gt;"U","Eingabe prüfen",IF(E104="Arbeitstag",1,0))))</f>
        <v>0</v>
      </c>
      <c r="H104" s="3"/>
      <c r="I104" s="1"/>
      <c r="J104" s="1"/>
      <c r="K104" s="1"/>
    </row>
    <row r="105" customFormat="false" ht="20" hidden="false" customHeight="true" outlineLevel="0" collapsed="false">
      <c r="A105" s="8" t="n">
        <v>46483</v>
      </c>
      <c r="B105" s="1" t="s">
        <v>10</v>
      </c>
      <c r="C105" s="1"/>
      <c r="D105" s="1" t="str">
        <f aca="false">IF($K$4&lt;&gt;"gültig","Eingabe prüfen",INDEX($B$7:$H$7,1,WEEKDAY(A105,2)))</f>
        <v>Ja</v>
      </c>
      <c r="E105" s="1" t="str">
        <f aca="false">IF($K$4&lt;&gt;"gültig","Eingabe prüfen",IF(D105="Nein","Regulär frei",IF(C105&lt;&gt;"","Feiertag",IF(OR(AND(A105=DATE(2027,12,24),$B$5="Ja"),AND(A105=DATE(2027,12,31),$E$5="Ja")),"Betrieblich frei","Arbeitstag"))))</f>
        <v>Arbeitstag</v>
      </c>
      <c r="F105" s="3"/>
      <c r="G105" s="1" t="n">
        <f aca="false">IF($K$4&lt;&gt;"gültig","Eingabe prüfen",IF(F105="",0,IF(UPPER(TRIM(F105))&lt;&gt;"U","Eingabe prüfen",IF(E105="Arbeitstag",1,0))))</f>
        <v>0</v>
      </c>
      <c r="H105" s="3"/>
      <c r="I105" s="1"/>
      <c r="J105" s="1"/>
      <c r="K105" s="1"/>
    </row>
    <row r="106" customFormat="false" ht="20" hidden="false" customHeight="true" outlineLevel="0" collapsed="false">
      <c r="A106" s="8" t="n">
        <v>46484</v>
      </c>
      <c r="B106" s="1" t="s">
        <v>11</v>
      </c>
      <c r="C106" s="1"/>
      <c r="D106" s="1" t="str">
        <f aca="false">IF($K$4&lt;&gt;"gültig","Eingabe prüfen",INDEX($B$7:$H$7,1,WEEKDAY(A106,2)))</f>
        <v>Ja</v>
      </c>
      <c r="E106" s="1" t="str">
        <f aca="false">IF($K$4&lt;&gt;"gültig","Eingabe prüfen",IF(D106="Nein","Regulär frei",IF(C106&lt;&gt;"","Feiertag",IF(OR(AND(A106=DATE(2027,12,24),$B$5="Ja"),AND(A106=DATE(2027,12,31),$E$5="Ja")),"Betrieblich frei","Arbeitstag"))))</f>
        <v>Arbeitstag</v>
      </c>
      <c r="F106" s="3"/>
      <c r="G106" s="1" t="n">
        <f aca="false">IF($K$4&lt;&gt;"gültig","Eingabe prüfen",IF(F106="",0,IF(UPPER(TRIM(F106))&lt;&gt;"U","Eingabe prüfen",IF(E106="Arbeitstag",1,0))))</f>
        <v>0</v>
      </c>
      <c r="H106" s="3"/>
      <c r="I106" s="1"/>
      <c r="J106" s="1"/>
      <c r="K106" s="1"/>
    </row>
    <row r="107" customFormat="false" ht="20" hidden="false" customHeight="true" outlineLevel="0" collapsed="false">
      <c r="A107" s="8" t="n">
        <v>46485</v>
      </c>
      <c r="B107" s="1" t="s">
        <v>12</v>
      </c>
      <c r="C107" s="1"/>
      <c r="D107" s="1" t="str">
        <f aca="false">IF($K$4&lt;&gt;"gültig","Eingabe prüfen",INDEX($B$7:$H$7,1,WEEKDAY(A107,2)))</f>
        <v>Ja</v>
      </c>
      <c r="E107" s="1" t="str">
        <f aca="false">IF($K$4&lt;&gt;"gültig","Eingabe prüfen",IF(D107="Nein","Regulär frei",IF(C107&lt;&gt;"","Feiertag",IF(OR(AND(A107=DATE(2027,12,24),$B$5="Ja"),AND(A107=DATE(2027,12,31),$E$5="Ja")),"Betrieblich frei","Arbeitstag"))))</f>
        <v>Arbeitstag</v>
      </c>
      <c r="F107" s="3"/>
      <c r="G107" s="1" t="n">
        <f aca="false">IF($K$4&lt;&gt;"gültig","Eingabe prüfen",IF(F107="",0,IF(UPPER(TRIM(F107))&lt;&gt;"U","Eingabe prüfen",IF(E107="Arbeitstag",1,0))))</f>
        <v>0</v>
      </c>
      <c r="H107" s="3"/>
      <c r="I107" s="1"/>
      <c r="J107" s="1"/>
      <c r="K107" s="1"/>
    </row>
    <row r="108" customFormat="false" ht="20" hidden="false" customHeight="true" outlineLevel="0" collapsed="false">
      <c r="A108" s="8" t="n">
        <v>46486</v>
      </c>
      <c r="B108" s="1" t="s">
        <v>13</v>
      </c>
      <c r="C108" s="1"/>
      <c r="D108" s="1" t="str">
        <f aca="false">IF($K$4&lt;&gt;"gültig","Eingabe prüfen",INDEX($B$7:$H$7,1,WEEKDAY(A108,2)))</f>
        <v>Ja</v>
      </c>
      <c r="E108" s="1" t="str">
        <f aca="false">IF($K$4&lt;&gt;"gültig","Eingabe prüfen",IF(D108="Nein","Regulär frei",IF(C108&lt;&gt;"","Feiertag",IF(OR(AND(A108=DATE(2027,12,24),$B$5="Ja"),AND(A108=DATE(2027,12,31),$E$5="Ja")),"Betrieblich frei","Arbeitstag"))))</f>
        <v>Arbeitstag</v>
      </c>
      <c r="F108" s="3"/>
      <c r="G108" s="1" t="n">
        <f aca="false">IF($K$4&lt;&gt;"gültig","Eingabe prüfen",IF(F108="",0,IF(UPPER(TRIM(F108))&lt;&gt;"U","Eingabe prüfen",IF(E108="Arbeitstag",1,0))))</f>
        <v>0</v>
      </c>
      <c r="H108" s="3"/>
      <c r="I108" s="1"/>
      <c r="J108" s="1"/>
      <c r="K108" s="1"/>
    </row>
    <row r="109" customFormat="false" ht="20" hidden="false" customHeight="true" outlineLevel="0" collapsed="false">
      <c r="A109" s="8" t="n">
        <v>46487</v>
      </c>
      <c r="B109" s="1" t="s">
        <v>14</v>
      </c>
      <c r="C109" s="1"/>
      <c r="D109" s="1" t="str">
        <f aca="false">IF($K$4&lt;&gt;"gültig","Eingabe prüfen",INDEX($B$7:$H$7,1,WEEKDAY(A109,2)))</f>
        <v>Nein</v>
      </c>
      <c r="E109" s="1" t="str">
        <f aca="false">IF($K$4&lt;&gt;"gültig","Eingabe prüfen",IF(D109="Nein","Regulär frei",IF(C109&lt;&gt;"","Feiertag",IF(OR(AND(A109=DATE(2027,12,24),$B$5="Ja"),AND(A109=DATE(2027,12,31),$E$5="Ja")),"Betrieblich frei","Arbeitstag"))))</f>
        <v>Regulär frei</v>
      </c>
      <c r="F109" s="3"/>
      <c r="G109" s="1" t="n">
        <f aca="false">IF($K$4&lt;&gt;"gültig","Eingabe prüfen",IF(F109="",0,IF(UPPER(TRIM(F109))&lt;&gt;"U","Eingabe prüfen",IF(E109="Arbeitstag",1,0))))</f>
        <v>0</v>
      </c>
      <c r="H109" s="3"/>
      <c r="I109" s="1"/>
      <c r="J109" s="1"/>
      <c r="K109" s="1"/>
    </row>
    <row r="110" customFormat="false" ht="20" hidden="false" customHeight="true" outlineLevel="0" collapsed="false">
      <c r="A110" s="8" t="n">
        <v>46488</v>
      </c>
      <c r="B110" s="1" t="s">
        <v>15</v>
      </c>
      <c r="C110" s="1"/>
      <c r="D110" s="1" t="str">
        <f aca="false">IF($K$4&lt;&gt;"gültig","Eingabe prüfen",INDEX($B$7:$H$7,1,WEEKDAY(A110,2)))</f>
        <v>Nein</v>
      </c>
      <c r="E110" s="1" t="str">
        <f aca="false">IF($K$4&lt;&gt;"gültig","Eingabe prüfen",IF(D110="Nein","Regulär frei",IF(C110&lt;&gt;"","Feiertag",IF(OR(AND(A110=DATE(2027,12,24),$B$5="Ja"),AND(A110=DATE(2027,12,31),$E$5="Ja")),"Betrieblich frei","Arbeitstag"))))</f>
        <v>Regulär frei</v>
      </c>
      <c r="F110" s="3"/>
      <c r="G110" s="1" t="n">
        <f aca="false">IF($K$4&lt;&gt;"gültig","Eingabe prüfen",IF(F110="",0,IF(UPPER(TRIM(F110))&lt;&gt;"U","Eingabe prüfen",IF(E110="Arbeitstag",1,0))))</f>
        <v>0</v>
      </c>
      <c r="H110" s="3"/>
      <c r="I110" s="1"/>
      <c r="J110" s="1"/>
      <c r="K110" s="1"/>
    </row>
    <row r="111" customFormat="false" ht="20" hidden="false" customHeight="true" outlineLevel="0" collapsed="false">
      <c r="A111" s="8" t="n">
        <v>46489</v>
      </c>
      <c r="B111" s="1" t="s">
        <v>9</v>
      </c>
      <c r="C111" s="1"/>
      <c r="D111" s="1" t="str">
        <f aca="false">IF($K$4&lt;&gt;"gültig","Eingabe prüfen",INDEX($B$7:$H$7,1,WEEKDAY(A111,2)))</f>
        <v>Ja</v>
      </c>
      <c r="E111" s="1" t="str">
        <f aca="false">IF($K$4&lt;&gt;"gültig","Eingabe prüfen",IF(D111="Nein","Regulär frei",IF(C111&lt;&gt;"","Feiertag",IF(OR(AND(A111=DATE(2027,12,24),$B$5="Ja"),AND(A111=DATE(2027,12,31),$E$5="Ja")),"Betrieblich frei","Arbeitstag"))))</f>
        <v>Arbeitstag</v>
      </c>
      <c r="F111" s="3"/>
      <c r="G111" s="1" t="n">
        <f aca="false">IF($K$4&lt;&gt;"gültig","Eingabe prüfen",IF(F111="",0,IF(UPPER(TRIM(F111))&lt;&gt;"U","Eingabe prüfen",IF(E111="Arbeitstag",1,0))))</f>
        <v>0</v>
      </c>
      <c r="H111" s="3"/>
      <c r="I111" s="1"/>
      <c r="J111" s="1"/>
      <c r="K111" s="1"/>
    </row>
    <row r="112" customFormat="false" ht="20" hidden="false" customHeight="true" outlineLevel="0" collapsed="false">
      <c r="A112" s="8" t="n">
        <v>46490</v>
      </c>
      <c r="B112" s="1" t="s">
        <v>10</v>
      </c>
      <c r="C112" s="1"/>
      <c r="D112" s="1" t="str">
        <f aca="false">IF($K$4&lt;&gt;"gültig","Eingabe prüfen",INDEX($B$7:$H$7,1,WEEKDAY(A112,2)))</f>
        <v>Ja</v>
      </c>
      <c r="E112" s="1" t="str">
        <f aca="false">IF($K$4&lt;&gt;"gültig","Eingabe prüfen",IF(D112="Nein","Regulär frei",IF(C112&lt;&gt;"","Feiertag",IF(OR(AND(A112=DATE(2027,12,24),$B$5="Ja"),AND(A112=DATE(2027,12,31),$E$5="Ja")),"Betrieblich frei","Arbeitstag"))))</f>
        <v>Arbeitstag</v>
      </c>
      <c r="F112" s="3"/>
      <c r="G112" s="1" t="n">
        <f aca="false">IF($K$4&lt;&gt;"gültig","Eingabe prüfen",IF(F112="",0,IF(UPPER(TRIM(F112))&lt;&gt;"U","Eingabe prüfen",IF(E112="Arbeitstag",1,0))))</f>
        <v>0</v>
      </c>
      <c r="H112" s="3"/>
      <c r="I112" s="1"/>
      <c r="J112" s="1"/>
      <c r="K112" s="1"/>
    </row>
    <row r="113" customFormat="false" ht="20" hidden="false" customHeight="true" outlineLevel="0" collapsed="false">
      <c r="A113" s="8" t="n">
        <v>46491</v>
      </c>
      <c r="B113" s="1" t="s">
        <v>11</v>
      </c>
      <c r="C113" s="1"/>
      <c r="D113" s="1" t="str">
        <f aca="false">IF($K$4&lt;&gt;"gültig","Eingabe prüfen",INDEX($B$7:$H$7,1,WEEKDAY(A113,2)))</f>
        <v>Ja</v>
      </c>
      <c r="E113" s="1" t="str">
        <f aca="false">IF($K$4&lt;&gt;"gültig","Eingabe prüfen",IF(D113="Nein","Regulär frei",IF(C113&lt;&gt;"","Feiertag",IF(OR(AND(A113=DATE(2027,12,24),$B$5="Ja"),AND(A113=DATE(2027,12,31),$E$5="Ja")),"Betrieblich frei","Arbeitstag"))))</f>
        <v>Arbeitstag</v>
      </c>
      <c r="F113" s="3"/>
      <c r="G113" s="1" t="n">
        <f aca="false">IF($K$4&lt;&gt;"gültig","Eingabe prüfen",IF(F113="",0,IF(UPPER(TRIM(F113))&lt;&gt;"U","Eingabe prüfen",IF(E113="Arbeitstag",1,0))))</f>
        <v>0</v>
      </c>
      <c r="H113" s="3"/>
      <c r="I113" s="1"/>
      <c r="J113" s="1"/>
      <c r="K113" s="1"/>
    </row>
    <row r="114" customFormat="false" ht="20" hidden="false" customHeight="true" outlineLevel="0" collapsed="false">
      <c r="A114" s="8" t="n">
        <v>46492</v>
      </c>
      <c r="B114" s="1" t="s">
        <v>12</v>
      </c>
      <c r="C114" s="1"/>
      <c r="D114" s="1" t="str">
        <f aca="false">IF($K$4&lt;&gt;"gültig","Eingabe prüfen",INDEX($B$7:$H$7,1,WEEKDAY(A114,2)))</f>
        <v>Ja</v>
      </c>
      <c r="E114" s="1" t="str">
        <f aca="false">IF($K$4&lt;&gt;"gültig","Eingabe prüfen",IF(D114="Nein","Regulär frei",IF(C114&lt;&gt;"","Feiertag",IF(OR(AND(A114=DATE(2027,12,24),$B$5="Ja"),AND(A114=DATE(2027,12,31),$E$5="Ja")),"Betrieblich frei","Arbeitstag"))))</f>
        <v>Arbeitstag</v>
      </c>
      <c r="F114" s="3"/>
      <c r="G114" s="1" t="n">
        <f aca="false">IF($K$4&lt;&gt;"gültig","Eingabe prüfen",IF(F114="",0,IF(UPPER(TRIM(F114))&lt;&gt;"U","Eingabe prüfen",IF(E114="Arbeitstag",1,0))))</f>
        <v>0</v>
      </c>
      <c r="H114" s="3"/>
      <c r="I114" s="1"/>
      <c r="J114" s="1"/>
      <c r="K114" s="1"/>
    </row>
    <row r="115" customFormat="false" ht="20" hidden="false" customHeight="true" outlineLevel="0" collapsed="false">
      <c r="A115" s="8" t="n">
        <v>46493</v>
      </c>
      <c r="B115" s="1" t="s">
        <v>13</v>
      </c>
      <c r="C115" s="1"/>
      <c r="D115" s="1" t="str">
        <f aca="false">IF($K$4&lt;&gt;"gültig","Eingabe prüfen",INDEX($B$7:$H$7,1,WEEKDAY(A115,2)))</f>
        <v>Ja</v>
      </c>
      <c r="E115" s="1" t="str">
        <f aca="false">IF($K$4&lt;&gt;"gültig","Eingabe prüfen",IF(D115="Nein","Regulär frei",IF(C115&lt;&gt;"","Feiertag",IF(OR(AND(A115=DATE(2027,12,24),$B$5="Ja"),AND(A115=DATE(2027,12,31),$E$5="Ja")),"Betrieblich frei","Arbeitstag"))))</f>
        <v>Arbeitstag</v>
      </c>
      <c r="F115" s="3"/>
      <c r="G115" s="1" t="n">
        <f aca="false">IF($K$4&lt;&gt;"gültig","Eingabe prüfen",IF(F115="",0,IF(UPPER(TRIM(F115))&lt;&gt;"U","Eingabe prüfen",IF(E115="Arbeitstag",1,0))))</f>
        <v>0</v>
      </c>
      <c r="H115" s="3"/>
      <c r="I115" s="1"/>
      <c r="J115" s="1"/>
      <c r="K115" s="1"/>
    </row>
    <row r="116" customFormat="false" ht="20" hidden="false" customHeight="true" outlineLevel="0" collapsed="false">
      <c r="A116" s="8" t="n">
        <v>46494</v>
      </c>
      <c r="B116" s="1" t="s">
        <v>14</v>
      </c>
      <c r="C116" s="1"/>
      <c r="D116" s="1" t="str">
        <f aca="false">IF($K$4&lt;&gt;"gültig","Eingabe prüfen",INDEX($B$7:$H$7,1,WEEKDAY(A116,2)))</f>
        <v>Nein</v>
      </c>
      <c r="E116" s="1" t="str">
        <f aca="false">IF($K$4&lt;&gt;"gültig","Eingabe prüfen",IF(D116="Nein","Regulär frei",IF(C116&lt;&gt;"","Feiertag",IF(OR(AND(A116=DATE(2027,12,24),$B$5="Ja"),AND(A116=DATE(2027,12,31),$E$5="Ja")),"Betrieblich frei","Arbeitstag"))))</f>
        <v>Regulär frei</v>
      </c>
      <c r="F116" s="3"/>
      <c r="G116" s="1" t="n">
        <f aca="false">IF($K$4&lt;&gt;"gültig","Eingabe prüfen",IF(F116="",0,IF(UPPER(TRIM(F116))&lt;&gt;"U","Eingabe prüfen",IF(E116="Arbeitstag",1,0))))</f>
        <v>0</v>
      </c>
      <c r="H116" s="3"/>
      <c r="I116" s="1"/>
      <c r="J116" s="1"/>
      <c r="K116" s="1"/>
    </row>
    <row r="117" customFormat="false" ht="20" hidden="false" customHeight="true" outlineLevel="0" collapsed="false">
      <c r="A117" s="8" t="n">
        <v>46495</v>
      </c>
      <c r="B117" s="1" t="s">
        <v>15</v>
      </c>
      <c r="C117" s="1"/>
      <c r="D117" s="1" t="str">
        <f aca="false">IF($K$4&lt;&gt;"gültig","Eingabe prüfen",INDEX($B$7:$H$7,1,WEEKDAY(A117,2)))</f>
        <v>Nein</v>
      </c>
      <c r="E117" s="1" t="str">
        <f aca="false">IF($K$4&lt;&gt;"gültig","Eingabe prüfen",IF(D117="Nein","Regulär frei",IF(C117&lt;&gt;"","Feiertag",IF(OR(AND(A117=DATE(2027,12,24),$B$5="Ja"),AND(A117=DATE(2027,12,31),$E$5="Ja")),"Betrieblich frei","Arbeitstag"))))</f>
        <v>Regulär frei</v>
      </c>
      <c r="F117" s="3"/>
      <c r="G117" s="1" t="n">
        <f aca="false">IF($K$4&lt;&gt;"gültig","Eingabe prüfen",IF(F117="",0,IF(UPPER(TRIM(F117))&lt;&gt;"U","Eingabe prüfen",IF(E117="Arbeitstag",1,0))))</f>
        <v>0</v>
      </c>
      <c r="H117" s="3"/>
      <c r="I117" s="1"/>
      <c r="J117" s="1"/>
      <c r="K117" s="1"/>
    </row>
    <row r="118" customFormat="false" ht="20" hidden="false" customHeight="true" outlineLevel="0" collapsed="false">
      <c r="A118" s="8" t="n">
        <v>46496</v>
      </c>
      <c r="B118" s="1" t="s">
        <v>9</v>
      </c>
      <c r="C118" s="1"/>
      <c r="D118" s="1" t="str">
        <f aca="false">IF($K$4&lt;&gt;"gültig","Eingabe prüfen",INDEX($B$7:$H$7,1,WEEKDAY(A118,2)))</f>
        <v>Ja</v>
      </c>
      <c r="E118" s="1" t="str">
        <f aca="false">IF($K$4&lt;&gt;"gültig","Eingabe prüfen",IF(D118="Nein","Regulär frei",IF(C118&lt;&gt;"","Feiertag",IF(OR(AND(A118=DATE(2027,12,24),$B$5="Ja"),AND(A118=DATE(2027,12,31),$E$5="Ja")),"Betrieblich frei","Arbeitstag"))))</f>
        <v>Arbeitstag</v>
      </c>
      <c r="F118" s="3"/>
      <c r="G118" s="1" t="n">
        <f aca="false">IF($K$4&lt;&gt;"gültig","Eingabe prüfen",IF(F118="",0,IF(UPPER(TRIM(F118))&lt;&gt;"U","Eingabe prüfen",IF(E118="Arbeitstag",1,0))))</f>
        <v>0</v>
      </c>
      <c r="H118" s="3"/>
      <c r="I118" s="1"/>
      <c r="J118" s="1"/>
      <c r="K118" s="1"/>
    </row>
    <row r="119" customFormat="false" ht="20" hidden="false" customHeight="true" outlineLevel="0" collapsed="false">
      <c r="A119" s="8" t="n">
        <v>46497</v>
      </c>
      <c r="B119" s="1" t="s">
        <v>10</v>
      </c>
      <c r="C119" s="1"/>
      <c r="D119" s="1" t="str">
        <f aca="false">IF($K$4&lt;&gt;"gültig","Eingabe prüfen",INDEX($B$7:$H$7,1,WEEKDAY(A119,2)))</f>
        <v>Ja</v>
      </c>
      <c r="E119" s="1" t="str">
        <f aca="false">IF($K$4&lt;&gt;"gültig","Eingabe prüfen",IF(D119="Nein","Regulär frei",IF(C119&lt;&gt;"","Feiertag",IF(OR(AND(A119=DATE(2027,12,24),$B$5="Ja"),AND(A119=DATE(2027,12,31),$E$5="Ja")),"Betrieblich frei","Arbeitstag"))))</f>
        <v>Arbeitstag</v>
      </c>
      <c r="F119" s="3"/>
      <c r="G119" s="1" t="n">
        <f aca="false">IF($K$4&lt;&gt;"gültig","Eingabe prüfen",IF(F119="",0,IF(UPPER(TRIM(F119))&lt;&gt;"U","Eingabe prüfen",IF(E119="Arbeitstag",1,0))))</f>
        <v>0</v>
      </c>
      <c r="H119" s="3"/>
      <c r="I119" s="1"/>
      <c r="J119" s="1"/>
      <c r="K119" s="1"/>
    </row>
    <row r="120" customFormat="false" ht="20" hidden="false" customHeight="true" outlineLevel="0" collapsed="false">
      <c r="A120" s="8" t="n">
        <v>46498</v>
      </c>
      <c r="B120" s="1" t="s">
        <v>11</v>
      </c>
      <c r="C120" s="1"/>
      <c r="D120" s="1" t="str">
        <f aca="false">IF($K$4&lt;&gt;"gültig","Eingabe prüfen",INDEX($B$7:$H$7,1,WEEKDAY(A120,2)))</f>
        <v>Ja</v>
      </c>
      <c r="E120" s="1" t="str">
        <f aca="false">IF($K$4&lt;&gt;"gültig","Eingabe prüfen",IF(D120="Nein","Regulär frei",IF(C120&lt;&gt;"","Feiertag",IF(OR(AND(A120=DATE(2027,12,24),$B$5="Ja"),AND(A120=DATE(2027,12,31),$E$5="Ja")),"Betrieblich frei","Arbeitstag"))))</f>
        <v>Arbeitstag</v>
      </c>
      <c r="F120" s="3"/>
      <c r="G120" s="1" t="n">
        <f aca="false">IF($K$4&lt;&gt;"gültig","Eingabe prüfen",IF(F120="",0,IF(UPPER(TRIM(F120))&lt;&gt;"U","Eingabe prüfen",IF(E120="Arbeitstag",1,0))))</f>
        <v>0</v>
      </c>
      <c r="H120" s="3"/>
      <c r="I120" s="1"/>
      <c r="J120" s="1"/>
      <c r="K120" s="1"/>
    </row>
    <row r="121" customFormat="false" ht="20" hidden="false" customHeight="true" outlineLevel="0" collapsed="false">
      <c r="A121" s="8" t="n">
        <v>46499</v>
      </c>
      <c r="B121" s="1" t="s">
        <v>12</v>
      </c>
      <c r="C121" s="1"/>
      <c r="D121" s="1" t="str">
        <f aca="false">IF($K$4&lt;&gt;"gültig","Eingabe prüfen",INDEX($B$7:$H$7,1,WEEKDAY(A121,2)))</f>
        <v>Ja</v>
      </c>
      <c r="E121" s="1" t="str">
        <f aca="false">IF($K$4&lt;&gt;"gültig","Eingabe prüfen",IF(D121="Nein","Regulär frei",IF(C121&lt;&gt;"","Feiertag",IF(OR(AND(A121=DATE(2027,12,24),$B$5="Ja"),AND(A121=DATE(2027,12,31),$E$5="Ja")),"Betrieblich frei","Arbeitstag"))))</f>
        <v>Arbeitstag</v>
      </c>
      <c r="F121" s="3"/>
      <c r="G121" s="1" t="n">
        <f aca="false">IF($K$4&lt;&gt;"gültig","Eingabe prüfen",IF(F121="",0,IF(UPPER(TRIM(F121))&lt;&gt;"U","Eingabe prüfen",IF(E121="Arbeitstag",1,0))))</f>
        <v>0</v>
      </c>
      <c r="H121" s="3"/>
      <c r="I121" s="1"/>
      <c r="J121" s="1"/>
      <c r="K121" s="1"/>
    </row>
    <row r="122" customFormat="false" ht="20" hidden="false" customHeight="true" outlineLevel="0" collapsed="false">
      <c r="A122" s="8" t="n">
        <v>46500</v>
      </c>
      <c r="B122" s="1" t="s">
        <v>13</v>
      </c>
      <c r="C122" s="1"/>
      <c r="D122" s="1" t="str">
        <f aca="false">IF($K$4&lt;&gt;"gültig","Eingabe prüfen",INDEX($B$7:$H$7,1,WEEKDAY(A122,2)))</f>
        <v>Ja</v>
      </c>
      <c r="E122" s="1" t="str">
        <f aca="false">IF($K$4&lt;&gt;"gültig","Eingabe prüfen",IF(D122="Nein","Regulär frei",IF(C122&lt;&gt;"","Feiertag",IF(OR(AND(A122=DATE(2027,12,24),$B$5="Ja"),AND(A122=DATE(2027,12,31),$E$5="Ja")),"Betrieblich frei","Arbeitstag"))))</f>
        <v>Arbeitstag</v>
      </c>
      <c r="F122" s="3"/>
      <c r="G122" s="1" t="n">
        <f aca="false">IF($K$4&lt;&gt;"gültig","Eingabe prüfen",IF(F122="",0,IF(UPPER(TRIM(F122))&lt;&gt;"U","Eingabe prüfen",IF(E122="Arbeitstag",1,0))))</f>
        <v>0</v>
      </c>
      <c r="H122" s="3"/>
      <c r="I122" s="1"/>
      <c r="J122" s="1"/>
      <c r="K122" s="1"/>
    </row>
    <row r="123" customFormat="false" ht="20" hidden="false" customHeight="true" outlineLevel="0" collapsed="false">
      <c r="A123" s="8" t="n">
        <v>46501</v>
      </c>
      <c r="B123" s="1" t="s">
        <v>14</v>
      </c>
      <c r="C123" s="1"/>
      <c r="D123" s="1" t="str">
        <f aca="false">IF($K$4&lt;&gt;"gültig","Eingabe prüfen",INDEX($B$7:$H$7,1,WEEKDAY(A123,2)))</f>
        <v>Nein</v>
      </c>
      <c r="E123" s="1" t="str">
        <f aca="false">IF($K$4&lt;&gt;"gültig","Eingabe prüfen",IF(D123="Nein","Regulär frei",IF(C123&lt;&gt;"","Feiertag",IF(OR(AND(A123=DATE(2027,12,24),$B$5="Ja"),AND(A123=DATE(2027,12,31),$E$5="Ja")),"Betrieblich frei","Arbeitstag"))))</f>
        <v>Regulär frei</v>
      </c>
      <c r="F123" s="3"/>
      <c r="G123" s="1" t="n">
        <f aca="false">IF($K$4&lt;&gt;"gültig","Eingabe prüfen",IF(F123="",0,IF(UPPER(TRIM(F123))&lt;&gt;"U","Eingabe prüfen",IF(E123="Arbeitstag",1,0))))</f>
        <v>0</v>
      </c>
      <c r="H123" s="3"/>
      <c r="I123" s="1"/>
      <c r="J123" s="1"/>
      <c r="K123" s="1"/>
    </row>
    <row r="124" customFormat="false" ht="20" hidden="false" customHeight="true" outlineLevel="0" collapsed="false">
      <c r="A124" s="8" t="n">
        <v>46502</v>
      </c>
      <c r="B124" s="1" t="s">
        <v>15</v>
      </c>
      <c r="C124" s="1"/>
      <c r="D124" s="1" t="str">
        <f aca="false">IF($K$4&lt;&gt;"gültig","Eingabe prüfen",INDEX($B$7:$H$7,1,WEEKDAY(A124,2)))</f>
        <v>Nein</v>
      </c>
      <c r="E124" s="1" t="str">
        <f aca="false">IF($K$4&lt;&gt;"gültig","Eingabe prüfen",IF(D124="Nein","Regulär frei",IF(C124&lt;&gt;"","Feiertag",IF(OR(AND(A124=DATE(2027,12,24),$B$5="Ja"),AND(A124=DATE(2027,12,31),$E$5="Ja")),"Betrieblich frei","Arbeitstag"))))</f>
        <v>Regulär frei</v>
      </c>
      <c r="F124" s="3"/>
      <c r="G124" s="1" t="n">
        <f aca="false">IF($K$4&lt;&gt;"gültig","Eingabe prüfen",IF(F124="",0,IF(UPPER(TRIM(F124))&lt;&gt;"U","Eingabe prüfen",IF(E124="Arbeitstag",1,0))))</f>
        <v>0</v>
      </c>
      <c r="H124" s="3"/>
      <c r="I124" s="1"/>
      <c r="J124" s="1"/>
      <c r="K124" s="1"/>
    </row>
    <row r="125" customFormat="false" ht="20" hidden="false" customHeight="true" outlineLevel="0" collapsed="false">
      <c r="A125" s="8" t="n">
        <v>46503</v>
      </c>
      <c r="B125" s="1" t="s">
        <v>9</v>
      </c>
      <c r="C125" s="1"/>
      <c r="D125" s="1" t="str">
        <f aca="false">IF($K$4&lt;&gt;"gültig","Eingabe prüfen",INDEX($B$7:$H$7,1,WEEKDAY(A125,2)))</f>
        <v>Ja</v>
      </c>
      <c r="E125" s="1" t="str">
        <f aca="false">IF($K$4&lt;&gt;"gültig","Eingabe prüfen",IF(D125="Nein","Regulär frei",IF(C125&lt;&gt;"","Feiertag",IF(OR(AND(A125=DATE(2027,12,24),$B$5="Ja"),AND(A125=DATE(2027,12,31),$E$5="Ja")),"Betrieblich frei","Arbeitstag"))))</f>
        <v>Arbeitstag</v>
      </c>
      <c r="F125" s="3"/>
      <c r="G125" s="1" t="n">
        <f aca="false">IF($K$4&lt;&gt;"gültig","Eingabe prüfen",IF(F125="",0,IF(UPPER(TRIM(F125))&lt;&gt;"U","Eingabe prüfen",IF(E125="Arbeitstag",1,0))))</f>
        <v>0</v>
      </c>
      <c r="H125" s="3"/>
      <c r="I125" s="1"/>
      <c r="J125" s="1"/>
      <c r="K125" s="1"/>
    </row>
    <row r="126" customFormat="false" ht="20" hidden="false" customHeight="true" outlineLevel="0" collapsed="false">
      <c r="A126" s="8" t="n">
        <v>46504</v>
      </c>
      <c r="B126" s="1" t="s">
        <v>10</v>
      </c>
      <c r="C126" s="1"/>
      <c r="D126" s="1" t="str">
        <f aca="false">IF($K$4&lt;&gt;"gültig","Eingabe prüfen",INDEX($B$7:$H$7,1,WEEKDAY(A126,2)))</f>
        <v>Ja</v>
      </c>
      <c r="E126" s="1" t="str">
        <f aca="false">IF($K$4&lt;&gt;"gültig","Eingabe prüfen",IF(D126="Nein","Regulär frei",IF(C126&lt;&gt;"","Feiertag",IF(OR(AND(A126=DATE(2027,12,24),$B$5="Ja"),AND(A126=DATE(2027,12,31),$E$5="Ja")),"Betrieblich frei","Arbeitstag"))))</f>
        <v>Arbeitstag</v>
      </c>
      <c r="F126" s="3"/>
      <c r="G126" s="1" t="n">
        <f aca="false">IF($K$4&lt;&gt;"gültig","Eingabe prüfen",IF(F126="",0,IF(UPPER(TRIM(F126))&lt;&gt;"U","Eingabe prüfen",IF(E126="Arbeitstag",1,0))))</f>
        <v>0</v>
      </c>
      <c r="H126" s="3"/>
      <c r="I126" s="1"/>
      <c r="J126" s="1"/>
      <c r="K126" s="1"/>
    </row>
    <row r="127" customFormat="false" ht="20" hidden="false" customHeight="true" outlineLevel="0" collapsed="false">
      <c r="A127" s="8" t="n">
        <v>46505</v>
      </c>
      <c r="B127" s="1" t="s">
        <v>11</v>
      </c>
      <c r="C127" s="1"/>
      <c r="D127" s="1" t="str">
        <f aca="false">IF($K$4&lt;&gt;"gültig","Eingabe prüfen",INDEX($B$7:$H$7,1,WEEKDAY(A127,2)))</f>
        <v>Ja</v>
      </c>
      <c r="E127" s="1" t="str">
        <f aca="false">IF($K$4&lt;&gt;"gültig","Eingabe prüfen",IF(D127="Nein","Regulär frei",IF(C127&lt;&gt;"","Feiertag",IF(OR(AND(A127=DATE(2027,12,24),$B$5="Ja"),AND(A127=DATE(2027,12,31),$E$5="Ja")),"Betrieblich frei","Arbeitstag"))))</f>
        <v>Arbeitstag</v>
      </c>
      <c r="F127" s="3"/>
      <c r="G127" s="1" t="n">
        <f aca="false">IF($K$4&lt;&gt;"gültig","Eingabe prüfen",IF(F127="",0,IF(UPPER(TRIM(F127))&lt;&gt;"U","Eingabe prüfen",IF(E127="Arbeitstag",1,0))))</f>
        <v>0</v>
      </c>
      <c r="H127" s="3"/>
      <c r="I127" s="1"/>
      <c r="J127" s="1"/>
      <c r="K127" s="1"/>
    </row>
    <row r="128" customFormat="false" ht="20" hidden="false" customHeight="true" outlineLevel="0" collapsed="false">
      <c r="A128" s="8" t="n">
        <v>46506</v>
      </c>
      <c r="B128" s="1" t="s">
        <v>12</v>
      </c>
      <c r="C128" s="1"/>
      <c r="D128" s="1" t="str">
        <f aca="false">IF($K$4&lt;&gt;"gültig","Eingabe prüfen",INDEX($B$7:$H$7,1,WEEKDAY(A128,2)))</f>
        <v>Ja</v>
      </c>
      <c r="E128" s="1" t="str">
        <f aca="false">IF($K$4&lt;&gt;"gültig","Eingabe prüfen",IF(D128="Nein","Regulär frei",IF(C128&lt;&gt;"","Feiertag",IF(OR(AND(A128=DATE(2027,12,24),$B$5="Ja"),AND(A128=DATE(2027,12,31),$E$5="Ja")),"Betrieblich frei","Arbeitstag"))))</f>
        <v>Arbeitstag</v>
      </c>
      <c r="F128" s="3"/>
      <c r="G128" s="1" t="n">
        <f aca="false">IF($K$4&lt;&gt;"gültig","Eingabe prüfen",IF(F128="",0,IF(UPPER(TRIM(F128))&lt;&gt;"U","Eingabe prüfen",IF(E128="Arbeitstag",1,0))))</f>
        <v>0</v>
      </c>
      <c r="H128" s="3"/>
      <c r="I128" s="1"/>
      <c r="J128" s="1"/>
      <c r="K128" s="1"/>
    </row>
    <row r="129" customFormat="false" ht="20" hidden="false" customHeight="true" outlineLevel="0" collapsed="false">
      <c r="A129" s="8" t="n">
        <v>46507</v>
      </c>
      <c r="B129" s="1" t="s">
        <v>13</v>
      </c>
      <c r="C129" s="1"/>
      <c r="D129" s="1" t="str">
        <f aca="false">IF($K$4&lt;&gt;"gültig","Eingabe prüfen",INDEX($B$7:$H$7,1,WEEKDAY(A129,2)))</f>
        <v>Ja</v>
      </c>
      <c r="E129" s="1" t="str">
        <f aca="false">IF($K$4&lt;&gt;"gültig","Eingabe prüfen",IF(D129="Nein","Regulär frei",IF(C129&lt;&gt;"","Feiertag",IF(OR(AND(A129=DATE(2027,12,24),$B$5="Ja"),AND(A129=DATE(2027,12,31),$E$5="Ja")),"Betrieblich frei","Arbeitstag"))))</f>
        <v>Arbeitstag</v>
      </c>
      <c r="F129" s="3"/>
      <c r="G129" s="1" t="n">
        <f aca="false">IF($K$4&lt;&gt;"gültig","Eingabe prüfen",IF(F129="",0,IF(UPPER(TRIM(F129))&lt;&gt;"U","Eingabe prüfen",IF(E129="Arbeitstag",1,0))))</f>
        <v>0</v>
      </c>
      <c r="H129" s="3"/>
      <c r="I129" s="1"/>
      <c r="J129" s="1"/>
      <c r="K129" s="1"/>
    </row>
    <row r="130" customFormat="false" ht="20" hidden="false" customHeight="true" outlineLevel="0" collapsed="false">
      <c r="A130" s="8" t="n">
        <v>46508</v>
      </c>
      <c r="B130" s="1" t="s">
        <v>14</v>
      </c>
      <c r="C130" s="1" t="s">
        <v>29</v>
      </c>
      <c r="D130" s="1" t="str">
        <f aca="false">IF($K$4&lt;&gt;"gültig","Eingabe prüfen",INDEX($B$7:$H$7,1,WEEKDAY(A130,2)))</f>
        <v>Nein</v>
      </c>
      <c r="E130" s="1" t="str">
        <f aca="false">IF($K$4&lt;&gt;"gültig","Eingabe prüfen",IF(D130="Nein","Regulär frei",IF(C130&lt;&gt;"","Feiertag",IF(OR(AND(A130=DATE(2027,12,24),$B$5="Ja"),AND(A130=DATE(2027,12,31),$E$5="Ja")),"Betrieblich frei","Arbeitstag"))))</f>
        <v>Regulär frei</v>
      </c>
      <c r="F130" s="3"/>
      <c r="G130" s="1" t="n">
        <f aca="false">IF($K$4&lt;&gt;"gültig","Eingabe prüfen",IF(F130="",0,IF(UPPER(TRIM(F130))&lt;&gt;"U","Eingabe prüfen",IF(E130="Arbeitstag",1,0))))</f>
        <v>0</v>
      </c>
      <c r="H130" s="3"/>
      <c r="I130" s="1"/>
      <c r="J130" s="1"/>
      <c r="K130" s="1"/>
    </row>
    <row r="131" customFormat="false" ht="20" hidden="false" customHeight="true" outlineLevel="0" collapsed="false">
      <c r="A131" s="8" t="n">
        <v>46509</v>
      </c>
      <c r="B131" s="1" t="s">
        <v>15</v>
      </c>
      <c r="C131" s="1"/>
      <c r="D131" s="1" t="str">
        <f aca="false">IF($K$4&lt;&gt;"gültig","Eingabe prüfen",INDEX($B$7:$H$7,1,WEEKDAY(A131,2)))</f>
        <v>Nein</v>
      </c>
      <c r="E131" s="1" t="str">
        <f aca="false">IF($K$4&lt;&gt;"gültig","Eingabe prüfen",IF(D131="Nein","Regulär frei",IF(C131&lt;&gt;"","Feiertag",IF(OR(AND(A131=DATE(2027,12,24),$B$5="Ja"),AND(A131=DATE(2027,12,31),$E$5="Ja")),"Betrieblich frei","Arbeitstag"))))</f>
        <v>Regulär frei</v>
      </c>
      <c r="F131" s="3"/>
      <c r="G131" s="1" t="n">
        <f aca="false">IF($K$4&lt;&gt;"gültig","Eingabe prüfen",IF(F131="",0,IF(UPPER(TRIM(F131))&lt;&gt;"U","Eingabe prüfen",IF(E131="Arbeitstag",1,0))))</f>
        <v>0</v>
      </c>
      <c r="H131" s="3"/>
      <c r="I131" s="1"/>
      <c r="J131" s="1"/>
      <c r="K131" s="1"/>
    </row>
    <row r="132" customFormat="false" ht="20" hidden="false" customHeight="true" outlineLevel="0" collapsed="false">
      <c r="A132" s="8" t="n">
        <v>46510</v>
      </c>
      <c r="B132" s="1" t="s">
        <v>9</v>
      </c>
      <c r="C132" s="1"/>
      <c r="D132" s="1" t="str">
        <f aca="false">IF($K$4&lt;&gt;"gültig","Eingabe prüfen",INDEX($B$7:$H$7,1,WEEKDAY(A132,2)))</f>
        <v>Ja</v>
      </c>
      <c r="E132" s="1" t="str">
        <f aca="false">IF($K$4&lt;&gt;"gültig","Eingabe prüfen",IF(D132="Nein","Regulär frei",IF(C132&lt;&gt;"","Feiertag",IF(OR(AND(A132=DATE(2027,12,24),$B$5="Ja"),AND(A132=DATE(2027,12,31),$E$5="Ja")),"Betrieblich frei","Arbeitstag"))))</f>
        <v>Arbeitstag</v>
      </c>
      <c r="F132" s="3"/>
      <c r="G132" s="1" t="n">
        <f aca="false">IF($K$4&lt;&gt;"gültig","Eingabe prüfen",IF(F132="",0,IF(UPPER(TRIM(F132))&lt;&gt;"U","Eingabe prüfen",IF(E132="Arbeitstag",1,0))))</f>
        <v>0</v>
      </c>
      <c r="H132" s="3"/>
      <c r="I132" s="1"/>
      <c r="J132" s="1"/>
      <c r="K132" s="1"/>
    </row>
    <row r="133" customFormat="false" ht="20" hidden="false" customHeight="true" outlineLevel="0" collapsed="false">
      <c r="A133" s="8" t="n">
        <v>46511</v>
      </c>
      <c r="B133" s="1" t="s">
        <v>10</v>
      </c>
      <c r="C133" s="1"/>
      <c r="D133" s="1" t="str">
        <f aca="false">IF($K$4&lt;&gt;"gültig","Eingabe prüfen",INDEX($B$7:$H$7,1,WEEKDAY(A133,2)))</f>
        <v>Ja</v>
      </c>
      <c r="E133" s="1" t="str">
        <f aca="false">IF($K$4&lt;&gt;"gültig","Eingabe prüfen",IF(D133="Nein","Regulär frei",IF(C133&lt;&gt;"","Feiertag",IF(OR(AND(A133=DATE(2027,12,24),$B$5="Ja"),AND(A133=DATE(2027,12,31),$E$5="Ja")),"Betrieblich frei","Arbeitstag"))))</f>
        <v>Arbeitstag</v>
      </c>
      <c r="F133" s="3"/>
      <c r="G133" s="1" t="n">
        <f aca="false">IF($K$4&lt;&gt;"gültig","Eingabe prüfen",IF(F133="",0,IF(UPPER(TRIM(F133))&lt;&gt;"U","Eingabe prüfen",IF(E133="Arbeitstag",1,0))))</f>
        <v>0</v>
      </c>
      <c r="H133" s="3"/>
      <c r="I133" s="1"/>
      <c r="J133" s="1"/>
      <c r="K133" s="1"/>
    </row>
    <row r="134" customFormat="false" ht="20" hidden="false" customHeight="true" outlineLevel="0" collapsed="false">
      <c r="A134" s="8" t="n">
        <v>46512</v>
      </c>
      <c r="B134" s="1" t="s">
        <v>11</v>
      </c>
      <c r="C134" s="1"/>
      <c r="D134" s="1" t="str">
        <f aca="false">IF($K$4&lt;&gt;"gültig","Eingabe prüfen",INDEX($B$7:$H$7,1,WEEKDAY(A134,2)))</f>
        <v>Ja</v>
      </c>
      <c r="E134" s="1" t="str">
        <f aca="false">IF($K$4&lt;&gt;"gültig","Eingabe prüfen",IF(D134="Nein","Regulär frei",IF(C134&lt;&gt;"","Feiertag",IF(OR(AND(A134=DATE(2027,12,24),$B$5="Ja"),AND(A134=DATE(2027,12,31),$E$5="Ja")),"Betrieblich frei","Arbeitstag"))))</f>
        <v>Arbeitstag</v>
      </c>
      <c r="F134" s="3"/>
      <c r="G134" s="1" t="n">
        <f aca="false">IF($K$4&lt;&gt;"gültig","Eingabe prüfen",IF(F134="",0,IF(UPPER(TRIM(F134))&lt;&gt;"U","Eingabe prüfen",IF(E134="Arbeitstag",1,0))))</f>
        <v>0</v>
      </c>
      <c r="H134" s="3"/>
      <c r="I134" s="1"/>
      <c r="J134" s="1"/>
      <c r="K134" s="1"/>
    </row>
    <row r="135" customFormat="false" ht="20" hidden="false" customHeight="true" outlineLevel="0" collapsed="false">
      <c r="A135" s="8" t="n">
        <v>46513</v>
      </c>
      <c r="B135" s="1" t="s">
        <v>12</v>
      </c>
      <c r="C135" s="1" t="s">
        <v>30</v>
      </c>
      <c r="D135" s="1" t="str">
        <f aca="false">IF($K$4&lt;&gt;"gültig","Eingabe prüfen",INDEX($B$7:$H$7,1,WEEKDAY(A135,2)))</f>
        <v>Ja</v>
      </c>
      <c r="E135" s="1" t="str">
        <f aca="false">IF($K$4&lt;&gt;"gültig","Eingabe prüfen",IF(D135="Nein","Regulär frei",IF(C135&lt;&gt;"","Feiertag",IF(OR(AND(A135=DATE(2027,12,24),$B$5="Ja"),AND(A135=DATE(2027,12,31),$E$5="Ja")),"Betrieblich frei","Arbeitstag"))))</f>
        <v>Feiertag</v>
      </c>
      <c r="F135" s="3"/>
      <c r="G135" s="1" t="n">
        <f aca="false">IF($K$4&lt;&gt;"gültig","Eingabe prüfen",IF(F135="",0,IF(UPPER(TRIM(F135))&lt;&gt;"U","Eingabe prüfen",IF(E135="Arbeitstag",1,0))))</f>
        <v>0</v>
      </c>
      <c r="H135" s="3"/>
      <c r="I135" s="1"/>
      <c r="J135" s="1"/>
      <c r="K135" s="1"/>
    </row>
    <row r="136" customFormat="false" ht="20" hidden="false" customHeight="true" outlineLevel="0" collapsed="false">
      <c r="A136" s="8" t="n">
        <v>46514</v>
      </c>
      <c r="B136" s="1" t="s">
        <v>13</v>
      </c>
      <c r="C136" s="1"/>
      <c r="D136" s="1" t="str">
        <f aca="false">IF($K$4&lt;&gt;"gültig","Eingabe prüfen",INDEX($B$7:$H$7,1,WEEKDAY(A136,2)))</f>
        <v>Ja</v>
      </c>
      <c r="E136" s="1" t="str">
        <f aca="false">IF($K$4&lt;&gt;"gültig","Eingabe prüfen",IF(D136="Nein","Regulär frei",IF(C136&lt;&gt;"","Feiertag",IF(OR(AND(A136=DATE(2027,12,24),$B$5="Ja"),AND(A136=DATE(2027,12,31),$E$5="Ja")),"Betrieblich frei","Arbeitstag"))))</f>
        <v>Arbeitstag</v>
      </c>
      <c r="F136" s="3"/>
      <c r="G136" s="1" t="n">
        <f aca="false">IF($K$4&lt;&gt;"gültig","Eingabe prüfen",IF(F136="",0,IF(UPPER(TRIM(F136))&lt;&gt;"U","Eingabe prüfen",IF(E136="Arbeitstag",1,0))))</f>
        <v>0</v>
      </c>
      <c r="H136" s="3"/>
      <c r="I136" s="1"/>
      <c r="J136" s="1"/>
      <c r="K136" s="1"/>
    </row>
    <row r="137" customFormat="false" ht="20" hidden="false" customHeight="true" outlineLevel="0" collapsed="false">
      <c r="A137" s="8" t="n">
        <v>46515</v>
      </c>
      <c r="B137" s="1" t="s">
        <v>14</v>
      </c>
      <c r="C137" s="1"/>
      <c r="D137" s="1" t="str">
        <f aca="false">IF($K$4&lt;&gt;"gültig","Eingabe prüfen",INDEX($B$7:$H$7,1,WEEKDAY(A137,2)))</f>
        <v>Nein</v>
      </c>
      <c r="E137" s="1" t="str">
        <f aca="false">IF($K$4&lt;&gt;"gültig","Eingabe prüfen",IF(D137="Nein","Regulär frei",IF(C137&lt;&gt;"","Feiertag",IF(OR(AND(A137=DATE(2027,12,24),$B$5="Ja"),AND(A137=DATE(2027,12,31),$E$5="Ja")),"Betrieblich frei","Arbeitstag"))))</f>
        <v>Regulär frei</v>
      </c>
      <c r="F137" s="3"/>
      <c r="G137" s="1" t="n">
        <f aca="false">IF($K$4&lt;&gt;"gültig","Eingabe prüfen",IF(F137="",0,IF(UPPER(TRIM(F137))&lt;&gt;"U","Eingabe prüfen",IF(E137="Arbeitstag",1,0))))</f>
        <v>0</v>
      </c>
      <c r="H137" s="3"/>
      <c r="I137" s="1"/>
      <c r="J137" s="1"/>
      <c r="K137" s="1"/>
    </row>
    <row r="138" customFormat="false" ht="20" hidden="false" customHeight="true" outlineLevel="0" collapsed="false">
      <c r="A138" s="8" t="n">
        <v>46516</v>
      </c>
      <c r="B138" s="1" t="s">
        <v>15</v>
      </c>
      <c r="C138" s="1"/>
      <c r="D138" s="1" t="str">
        <f aca="false">IF($K$4&lt;&gt;"gültig","Eingabe prüfen",INDEX($B$7:$H$7,1,WEEKDAY(A138,2)))</f>
        <v>Nein</v>
      </c>
      <c r="E138" s="1" t="str">
        <f aca="false">IF($K$4&lt;&gt;"gültig","Eingabe prüfen",IF(D138="Nein","Regulär frei",IF(C138&lt;&gt;"","Feiertag",IF(OR(AND(A138=DATE(2027,12,24),$B$5="Ja"),AND(A138=DATE(2027,12,31),$E$5="Ja")),"Betrieblich frei","Arbeitstag"))))</f>
        <v>Regulär frei</v>
      </c>
      <c r="F138" s="3"/>
      <c r="G138" s="1" t="n">
        <f aca="false">IF($K$4&lt;&gt;"gültig","Eingabe prüfen",IF(F138="",0,IF(UPPER(TRIM(F138))&lt;&gt;"U","Eingabe prüfen",IF(E138="Arbeitstag",1,0))))</f>
        <v>0</v>
      </c>
      <c r="H138" s="3"/>
      <c r="I138" s="1"/>
      <c r="J138" s="1"/>
      <c r="K138" s="1"/>
    </row>
    <row r="139" customFormat="false" ht="20" hidden="false" customHeight="true" outlineLevel="0" collapsed="false">
      <c r="A139" s="8" t="n">
        <v>46517</v>
      </c>
      <c r="B139" s="1" t="s">
        <v>9</v>
      </c>
      <c r="C139" s="1"/>
      <c r="D139" s="1" t="str">
        <f aca="false">IF($K$4&lt;&gt;"gültig","Eingabe prüfen",INDEX($B$7:$H$7,1,WEEKDAY(A139,2)))</f>
        <v>Ja</v>
      </c>
      <c r="E139" s="1" t="str">
        <f aca="false">IF($K$4&lt;&gt;"gültig","Eingabe prüfen",IF(D139="Nein","Regulär frei",IF(C139&lt;&gt;"","Feiertag",IF(OR(AND(A139=DATE(2027,12,24),$B$5="Ja"),AND(A139=DATE(2027,12,31),$E$5="Ja")),"Betrieblich frei","Arbeitstag"))))</f>
        <v>Arbeitstag</v>
      </c>
      <c r="F139" s="3"/>
      <c r="G139" s="1" t="n">
        <f aca="false">IF($K$4&lt;&gt;"gültig","Eingabe prüfen",IF(F139="",0,IF(UPPER(TRIM(F139))&lt;&gt;"U","Eingabe prüfen",IF(E139="Arbeitstag",1,0))))</f>
        <v>0</v>
      </c>
      <c r="H139" s="3"/>
      <c r="I139" s="1"/>
      <c r="J139" s="1"/>
      <c r="K139" s="1"/>
    </row>
    <row r="140" customFormat="false" ht="20" hidden="false" customHeight="true" outlineLevel="0" collapsed="false">
      <c r="A140" s="8" t="n">
        <v>46518</v>
      </c>
      <c r="B140" s="1" t="s">
        <v>10</v>
      </c>
      <c r="C140" s="1"/>
      <c r="D140" s="1" t="str">
        <f aca="false">IF($K$4&lt;&gt;"gültig","Eingabe prüfen",INDEX($B$7:$H$7,1,WEEKDAY(A140,2)))</f>
        <v>Ja</v>
      </c>
      <c r="E140" s="1" t="str">
        <f aca="false">IF($K$4&lt;&gt;"gültig","Eingabe prüfen",IF(D140="Nein","Regulär frei",IF(C140&lt;&gt;"","Feiertag",IF(OR(AND(A140=DATE(2027,12,24),$B$5="Ja"),AND(A140=DATE(2027,12,31),$E$5="Ja")),"Betrieblich frei","Arbeitstag"))))</f>
        <v>Arbeitstag</v>
      </c>
      <c r="F140" s="3"/>
      <c r="G140" s="1" t="n">
        <f aca="false">IF($K$4&lt;&gt;"gültig","Eingabe prüfen",IF(F140="",0,IF(UPPER(TRIM(F140))&lt;&gt;"U","Eingabe prüfen",IF(E140="Arbeitstag",1,0))))</f>
        <v>0</v>
      </c>
      <c r="H140" s="3"/>
      <c r="I140" s="1"/>
      <c r="J140" s="1"/>
      <c r="K140" s="1"/>
    </row>
    <row r="141" customFormat="false" ht="20" hidden="false" customHeight="true" outlineLevel="0" collapsed="false">
      <c r="A141" s="8" t="n">
        <v>46519</v>
      </c>
      <c r="B141" s="1" t="s">
        <v>11</v>
      </c>
      <c r="C141" s="1"/>
      <c r="D141" s="1" t="str">
        <f aca="false">IF($K$4&lt;&gt;"gültig","Eingabe prüfen",INDEX($B$7:$H$7,1,WEEKDAY(A141,2)))</f>
        <v>Ja</v>
      </c>
      <c r="E141" s="1" t="str">
        <f aca="false">IF($K$4&lt;&gt;"gültig","Eingabe prüfen",IF(D141="Nein","Regulär frei",IF(C141&lt;&gt;"","Feiertag",IF(OR(AND(A141=DATE(2027,12,24),$B$5="Ja"),AND(A141=DATE(2027,12,31),$E$5="Ja")),"Betrieblich frei","Arbeitstag"))))</f>
        <v>Arbeitstag</v>
      </c>
      <c r="F141" s="3"/>
      <c r="G141" s="1" t="n">
        <f aca="false">IF($K$4&lt;&gt;"gültig","Eingabe prüfen",IF(F141="",0,IF(UPPER(TRIM(F141))&lt;&gt;"U","Eingabe prüfen",IF(E141="Arbeitstag",1,0))))</f>
        <v>0</v>
      </c>
      <c r="H141" s="3"/>
      <c r="I141" s="1"/>
      <c r="J141" s="1"/>
      <c r="K141" s="1"/>
    </row>
    <row r="142" customFormat="false" ht="20" hidden="false" customHeight="true" outlineLevel="0" collapsed="false">
      <c r="A142" s="8" t="n">
        <v>46520</v>
      </c>
      <c r="B142" s="1" t="s">
        <v>12</v>
      </c>
      <c r="C142" s="1"/>
      <c r="D142" s="1" t="str">
        <f aca="false">IF($K$4&lt;&gt;"gültig","Eingabe prüfen",INDEX($B$7:$H$7,1,WEEKDAY(A142,2)))</f>
        <v>Ja</v>
      </c>
      <c r="E142" s="1" t="str">
        <f aca="false">IF($K$4&lt;&gt;"gültig","Eingabe prüfen",IF(D142="Nein","Regulär frei",IF(C142&lt;&gt;"","Feiertag",IF(OR(AND(A142=DATE(2027,12,24),$B$5="Ja"),AND(A142=DATE(2027,12,31),$E$5="Ja")),"Betrieblich frei","Arbeitstag"))))</f>
        <v>Arbeitstag</v>
      </c>
      <c r="F142" s="3"/>
      <c r="G142" s="1" t="n">
        <f aca="false">IF($K$4&lt;&gt;"gültig","Eingabe prüfen",IF(F142="",0,IF(UPPER(TRIM(F142))&lt;&gt;"U","Eingabe prüfen",IF(E142="Arbeitstag",1,0))))</f>
        <v>0</v>
      </c>
      <c r="H142" s="3"/>
      <c r="I142" s="1"/>
      <c r="J142" s="1"/>
      <c r="K142" s="1"/>
    </row>
    <row r="143" customFormat="false" ht="20" hidden="false" customHeight="true" outlineLevel="0" collapsed="false">
      <c r="A143" s="8" t="n">
        <v>46521</v>
      </c>
      <c r="B143" s="1" t="s">
        <v>13</v>
      </c>
      <c r="C143" s="1"/>
      <c r="D143" s="1" t="str">
        <f aca="false">IF($K$4&lt;&gt;"gültig","Eingabe prüfen",INDEX($B$7:$H$7,1,WEEKDAY(A143,2)))</f>
        <v>Ja</v>
      </c>
      <c r="E143" s="1" t="str">
        <f aca="false">IF($K$4&lt;&gt;"gültig","Eingabe prüfen",IF(D143="Nein","Regulär frei",IF(C143&lt;&gt;"","Feiertag",IF(OR(AND(A143=DATE(2027,12,24),$B$5="Ja"),AND(A143=DATE(2027,12,31),$E$5="Ja")),"Betrieblich frei","Arbeitstag"))))</f>
        <v>Arbeitstag</v>
      </c>
      <c r="F143" s="3"/>
      <c r="G143" s="1" t="n">
        <f aca="false">IF($K$4&lt;&gt;"gültig","Eingabe prüfen",IF(F143="",0,IF(UPPER(TRIM(F143))&lt;&gt;"U","Eingabe prüfen",IF(E143="Arbeitstag",1,0))))</f>
        <v>0</v>
      </c>
      <c r="H143" s="3"/>
      <c r="I143" s="1"/>
      <c r="J143" s="1"/>
      <c r="K143" s="1"/>
    </row>
    <row r="144" customFormat="false" ht="20" hidden="false" customHeight="true" outlineLevel="0" collapsed="false">
      <c r="A144" s="8" t="n">
        <v>46522</v>
      </c>
      <c r="B144" s="1" t="s">
        <v>14</v>
      </c>
      <c r="C144" s="1"/>
      <c r="D144" s="1" t="str">
        <f aca="false">IF($K$4&lt;&gt;"gültig","Eingabe prüfen",INDEX($B$7:$H$7,1,WEEKDAY(A144,2)))</f>
        <v>Nein</v>
      </c>
      <c r="E144" s="1" t="str">
        <f aca="false">IF($K$4&lt;&gt;"gültig","Eingabe prüfen",IF(D144="Nein","Regulär frei",IF(C144&lt;&gt;"","Feiertag",IF(OR(AND(A144=DATE(2027,12,24),$B$5="Ja"),AND(A144=DATE(2027,12,31),$E$5="Ja")),"Betrieblich frei","Arbeitstag"))))</f>
        <v>Regulär frei</v>
      </c>
      <c r="F144" s="3"/>
      <c r="G144" s="1" t="n">
        <f aca="false">IF($K$4&lt;&gt;"gültig","Eingabe prüfen",IF(F144="",0,IF(UPPER(TRIM(F144))&lt;&gt;"U","Eingabe prüfen",IF(E144="Arbeitstag",1,0))))</f>
        <v>0</v>
      </c>
      <c r="H144" s="3"/>
      <c r="I144" s="1"/>
      <c r="J144" s="1"/>
      <c r="K144" s="1"/>
    </row>
    <row r="145" customFormat="false" ht="20" hidden="false" customHeight="true" outlineLevel="0" collapsed="false">
      <c r="A145" s="8" t="n">
        <v>46523</v>
      </c>
      <c r="B145" s="1" t="s">
        <v>15</v>
      </c>
      <c r="C145" s="1"/>
      <c r="D145" s="1" t="str">
        <f aca="false">IF($K$4&lt;&gt;"gültig","Eingabe prüfen",INDEX($B$7:$H$7,1,WEEKDAY(A145,2)))</f>
        <v>Nein</v>
      </c>
      <c r="E145" s="1" t="str">
        <f aca="false">IF($K$4&lt;&gt;"gültig","Eingabe prüfen",IF(D145="Nein","Regulär frei",IF(C145&lt;&gt;"","Feiertag",IF(OR(AND(A145=DATE(2027,12,24),$B$5="Ja"),AND(A145=DATE(2027,12,31),$E$5="Ja")),"Betrieblich frei","Arbeitstag"))))</f>
        <v>Regulär frei</v>
      </c>
      <c r="F145" s="3"/>
      <c r="G145" s="1" t="n">
        <f aca="false">IF($K$4&lt;&gt;"gültig","Eingabe prüfen",IF(F145="",0,IF(UPPER(TRIM(F145))&lt;&gt;"U","Eingabe prüfen",IF(E145="Arbeitstag",1,0))))</f>
        <v>0</v>
      </c>
      <c r="H145" s="3"/>
      <c r="I145" s="1"/>
      <c r="J145" s="1"/>
      <c r="K145" s="1"/>
    </row>
    <row r="146" customFormat="false" ht="20" hidden="false" customHeight="true" outlineLevel="0" collapsed="false">
      <c r="A146" s="8" t="n">
        <v>46524</v>
      </c>
      <c r="B146" s="1" t="s">
        <v>9</v>
      </c>
      <c r="C146" s="1" t="s">
        <v>31</v>
      </c>
      <c r="D146" s="1" t="str">
        <f aca="false">IF($K$4&lt;&gt;"gültig","Eingabe prüfen",INDEX($B$7:$H$7,1,WEEKDAY(A146,2)))</f>
        <v>Ja</v>
      </c>
      <c r="E146" s="1" t="str">
        <f aca="false">IF($K$4&lt;&gt;"gültig","Eingabe prüfen",IF(D146="Nein","Regulär frei",IF(C146&lt;&gt;"","Feiertag",IF(OR(AND(A146=DATE(2027,12,24),$B$5="Ja"),AND(A146=DATE(2027,12,31),$E$5="Ja")),"Betrieblich frei","Arbeitstag"))))</f>
        <v>Feiertag</v>
      </c>
      <c r="F146" s="3"/>
      <c r="G146" s="1" t="n">
        <f aca="false">IF($K$4&lt;&gt;"gültig","Eingabe prüfen",IF(F146="",0,IF(UPPER(TRIM(F146))&lt;&gt;"U","Eingabe prüfen",IF(E146="Arbeitstag",1,0))))</f>
        <v>0</v>
      </c>
      <c r="H146" s="3"/>
      <c r="I146" s="1"/>
      <c r="J146" s="1"/>
      <c r="K146" s="1"/>
    </row>
    <row r="147" customFormat="false" ht="20" hidden="false" customHeight="true" outlineLevel="0" collapsed="false">
      <c r="A147" s="8" t="n">
        <v>46525</v>
      </c>
      <c r="B147" s="1" t="s">
        <v>10</v>
      </c>
      <c r="C147" s="1"/>
      <c r="D147" s="1" t="str">
        <f aca="false">IF($K$4&lt;&gt;"gültig","Eingabe prüfen",INDEX($B$7:$H$7,1,WEEKDAY(A147,2)))</f>
        <v>Ja</v>
      </c>
      <c r="E147" s="1" t="str">
        <f aca="false">IF($K$4&lt;&gt;"gültig","Eingabe prüfen",IF(D147="Nein","Regulär frei",IF(C147&lt;&gt;"","Feiertag",IF(OR(AND(A147=DATE(2027,12,24),$B$5="Ja"),AND(A147=DATE(2027,12,31),$E$5="Ja")),"Betrieblich frei","Arbeitstag"))))</f>
        <v>Arbeitstag</v>
      </c>
      <c r="F147" s="3"/>
      <c r="G147" s="1" t="n">
        <f aca="false">IF($K$4&lt;&gt;"gültig","Eingabe prüfen",IF(F147="",0,IF(UPPER(TRIM(F147))&lt;&gt;"U","Eingabe prüfen",IF(E147="Arbeitstag",1,0))))</f>
        <v>0</v>
      </c>
      <c r="H147" s="3"/>
      <c r="I147" s="1"/>
      <c r="J147" s="1"/>
      <c r="K147" s="1"/>
    </row>
    <row r="148" customFormat="false" ht="20" hidden="false" customHeight="true" outlineLevel="0" collapsed="false">
      <c r="A148" s="8" t="n">
        <v>46526</v>
      </c>
      <c r="B148" s="1" t="s">
        <v>11</v>
      </c>
      <c r="C148" s="1"/>
      <c r="D148" s="1" t="str">
        <f aca="false">IF($K$4&lt;&gt;"gültig","Eingabe prüfen",INDEX($B$7:$H$7,1,WEEKDAY(A148,2)))</f>
        <v>Ja</v>
      </c>
      <c r="E148" s="1" t="str">
        <f aca="false">IF($K$4&lt;&gt;"gültig","Eingabe prüfen",IF(D148="Nein","Regulär frei",IF(C148&lt;&gt;"","Feiertag",IF(OR(AND(A148=DATE(2027,12,24),$B$5="Ja"),AND(A148=DATE(2027,12,31),$E$5="Ja")),"Betrieblich frei","Arbeitstag"))))</f>
        <v>Arbeitstag</v>
      </c>
      <c r="F148" s="3"/>
      <c r="G148" s="1" t="n">
        <f aca="false">IF($K$4&lt;&gt;"gültig","Eingabe prüfen",IF(F148="",0,IF(UPPER(TRIM(F148))&lt;&gt;"U","Eingabe prüfen",IF(E148="Arbeitstag",1,0))))</f>
        <v>0</v>
      </c>
      <c r="H148" s="3"/>
      <c r="I148" s="1"/>
      <c r="J148" s="1"/>
      <c r="K148" s="1"/>
    </row>
    <row r="149" customFormat="false" ht="20" hidden="false" customHeight="true" outlineLevel="0" collapsed="false">
      <c r="A149" s="8" t="n">
        <v>46527</v>
      </c>
      <c r="B149" s="1" t="s">
        <v>12</v>
      </c>
      <c r="C149" s="1"/>
      <c r="D149" s="1" t="str">
        <f aca="false">IF($K$4&lt;&gt;"gültig","Eingabe prüfen",INDEX($B$7:$H$7,1,WEEKDAY(A149,2)))</f>
        <v>Ja</v>
      </c>
      <c r="E149" s="1" t="str">
        <f aca="false">IF($K$4&lt;&gt;"gültig","Eingabe prüfen",IF(D149="Nein","Regulär frei",IF(C149&lt;&gt;"","Feiertag",IF(OR(AND(A149=DATE(2027,12,24),$B$5="Ja"),AND(A149=DATE(2027,12,31),$E$5="Ja")),"Betrieblich frei","Arbeitstag"))))</f>
        <v>Arbeitstag</v>
      </c>
      <c r="F149" s="3"/>
      <c r="G149" s="1" t="n">
        <f aca="false">IF($K$4&lt;&gt;"gültig","Eingabe prüfen",IF(F149="",0,IF(UPPER(TRIM(F149))&lt;&gt;"U","Eingabe prüfen",IF(E149="Arbeitstag",1,0))))</f>
        <v>0</v>
      </c>
      <c r="H149" s="3"/>
      <c r="I149" s="1"/>
      <c r="J149" s="1"/>
      <c r="K149" s="1"/>
    </row>
    <row r="150" customFormat="false" ht="20" hidden="false" customHeight="true" outlineLevel="0" collapsed="false">
      <c r="A150" s="8" t="n">
        <v>46528</v>
      </c>
      <c r="B150" s="1" t="s">
        <v>13</v>
      </c>
      <c r="C150" s="1"/>
      <c r="D150" s="1" t="str">
        <f aca="false">IF($K$4&lt;&gt;"gültig","Eingabe prüfen",INDEX($B$7:$H$7,1,WEEKDAY(A150,2)))</f>
        <v>Ja</v>
      </c>
      <c r="E150" s="1" t="str">
        <f aca="false">IF($K$4&lt;&gt;"gültig","Eingabe prüfen",IF(D150="Nein","Regulär frei",IF(C150&lt;&gt;"","Feiertag",IF(OR(AND(A150=DATE(2027,12,24),$B$5="Ja"),AND(A150=DATE(2027,12,31),$E$5="Ja")),"Betrieblich frei","Arbeitstag"))))</f>
        <v>Arbeitstag</v>
      </c>
      <c r="F150" s="3"/>
      <c r="G150" s="1" t="n">
        <f aca="false">IF($K$4&lt;&gt;"gültig","Eingabe prüfen",IF(F150="",0,IF(UPPER(TRIM(F150))&lt;&gt;"U","Eingabe prüfen",IF(E150="Arbeitstag",1,0))))</f>
        <v>0</v>
      </c>
      <c r="H150" s="3"/>
      <c r="I150" s="1"/>
      <c r="J150" s="1"/>
      <c r="K150" s="1"/>
    </row>
    <row r="151" customFormat="false" ht="20" hidden="false" customHeight="true" outlineLevel="0" collapsed="false">
      <c r="A151" s="8" t="n">
        <v>46529</v>
      </c>
      <c r="B151" s="1" t="s">
        <v>14</v>
      </c>
      <c r="C151" s="1"/>
      <c r="D151" s="1" t="str">
        <f aca="false">IF($K$4&lt;&gt;"gültig","Eingabe prüfen",INDEX($B$7:$H$7,1,WEEKDAY(A151,2)))</f>
        <v>Nein</v>
      </c>
      <c r="E151" s="1" t="str">
        <f aca="false">IF($K$4&lt;&gt;"gültig","Eingabe prüfen",IF(D151="Nein","Regulär frei",IF(C151&lt;&gt;"","Feiertag",IF(OR(AND(A151=DATE(2027,12,24),$B$5="Ja"),AND(A151=DATE(2027,12,31),$E$5="Ja")),"Betrieblich frei","Arbeitstag"))))</f>
        <v>Regulär frei</v>
      </c>
      <c r="F151" s="3"/>
      <c r="G151" s="1" t="n">
        <f aca="false">IF($K$4&lt;&gt;"gültig","Eingabe prüfen",IF(F151="",0,IF(UPPER(TRIM(F151))&lt;&gt;"U","Eingabe prüfen",IF(E151="Arbeitstag",1,0))))</f>
        <v>0</v>
      </c>
      <c r="H151" s="3"/>
      <c r="I151" s="1"/>
      <c r="J151" s="1"/>
      <c r="K151" s="1"/>
    </row>
    <row r="152" customFormat="false" ht="20" hidden="false" customHeight="true" outlineLevel="0" collapsed="false">
      <c r="A152" s="8" t="n">
        <v>46530</v>
      </c>
      <c r="B152" s="1" t="s">
        <v>15</v>
      </c>
      <c r="C152" s="1"/>
      <c r="D152" s="1" t="str">
        <f aca="false">IF($K$4&lt;&gt;"gültig","Eingabe prüfen",INDEX($B$7:$H$7,1,WEEKDAY(A152,2)))</f>
        <v>Nein</v>
      </c>
      <c r="E152" s="1" t="str">
        <f aca="false">IF($K$4&lt;&gt;"gültig","Eingabe prüfen",IF(D152="Nein","Regulär frei",IF(C152&lt;&gt;"","Feiertag",IF(OR(AND(A152=DATE(2027,12,24),$B$5="Ja"),AND(A152=DATE(2027,12,31),$E$5="Ja")),"Betrieblich frei","Arbeitstag"))))</f>
        <v>Regulär frei</v>
      </c>
      <c r="F152" s="3"/>
      <c r="G152" s="1" t="n">
        <f aca="false">IF($K$4&lt;&gt;"gültig","Eingabe prüfen",IF(F152="",0,IF(UPPER(TRIM(F152))&lt;&gt;"U","Eingabe prüfen",IF(E152="Arbeitstag",1,0))))</f>
        <v>0</v>
      </c>
      <c r="H152" s="3"/>
      <c r="I152" s="1"/>
      <c r="J152" s="1"/>
      <c r="K152" s="1"/>
    </row>
    <row r="153" customFormat="false" ht="20" hidden="false" customHeight="true" outlineLevel="0" collapsed="false">
      <c r="A153" s="8" t="n">
        <v>46531</v>
      </c>
      <c r="B153" s="1" t="s">
        <v>9</v>
      </c>
      <c r="C153" s="1"/>
      <c r="D153" s="1" t="str">
        <f aca="false">IF($K$4&lt;&gt;"gültig","Eingabe prüfen",INDEX($B$7:$H$7,1,WEEKDAY(A153,2)))</f>
        <v>Ja</v>
      </c>
      <c r="E153" s="1" t="str">
        <f aca="false">IF($K$4&lt;&gt;"gültig","Eingabe prüfen",IF(D153="Nein","Regulär frei",IF(C153&lt;&gt;"","Feiertag",IF(OR(AND(A153=DATE(2027,12,24),$B$5="Ja"),AND(A153=DATE(2027,12,31),$E$5="Ja")),"Betrieblich frei","Arbeitstag"))))</f>
        <v>Arbeitstag</v>
      </c>
      <c r="F153" s="3"/>
      <c r="G153" s="1" t="n">
        <f aca="false">IF($K$4&lt;&gt;"gültig","Eingabe prüfen",IF(F153="",0,IF(UPPER(TRIM(F153))&lt;&gt;"U","Eingabe prüfen",IF(E153="Arbeitstag",1,0))))</f>
        <v>0</v>
      </c>
      <c r="H153" s="3"/>
      <c r="I153" s="1"/>
      <c r="J153" s="1"/>
      <c r="K153" s="1"/>
    </row>
    <row r="154" customFormat="false" ht="20" hidden="false" customHeight="true" outlineLevel="0" collapsed="false">
      <c r="A154" s="8" t="n">
        <v>46532</v>
      </c>
      <c r="B154" s="1" t="s">
        <v>10</v>
      </c>
      <c r="C154" s="1"/>
      <c r="D154" s="1" t="str">
        <f aca="false">IF($K$4&lt;&gt;"gültig","Eingabe prüfen",INDEX($B$7:$H$7,1,WEEKDAY(A154,2)))</f>
        <v>Ja</v>
      </c>
      <c r="E154" s="1" t="str">
        <f aca="false">IF($K$4&lt;&gt;"gültig","Eingabe prüfen",IF(D154="Nein","Regulär frei",IF(C154&lt;&gt;"","Feiertag",IF(OR(AND(A154=DATE(2027,12,24),$B$5="Ja"),AND(A154=DATE(2027,12,31),$E$5="Ja")),"Betrieblich frei","Arbeitstag"))))</f>
        <v>Arbeitstag</v>
      </c>
      <c r="F154" s="3"/>
      <c r="G154" s="1" t="n">
        <f aca="false">IF($K$4&lt;&gt;"gültig","Eingabe prüfen",IF(F154="",0,IF(UPPER(TRIM(F154))&lt;&gt;"U","Eingabe prüfen",IF(E154="Arbeitstag",1,0))))</f>
        <v>0</v>
      </c>
      <c r="H154" s="3"/>
      <c r="I154" s="1"/>
      <c r="J154" s="1"/>
      <c r="K154" s="1"/>
    </row>
    <row r="155" customFormat="false" ht="20" hidden="false" customHeight="true" outlineLevel="0" collapsed="false">
      <c r="A155" s="8" t="n">
        <v>46533</v>
      </c>
      <c r="B155" s="1" t="s">
        <v>11</v>
      </c>
      <c r="C155" s="1"/>
      <c r="D155" s="1" t="str">
        <f aca="false">IF($K$4&lt;&gt;"gültig","Eingabe prüfen",INDEX($B$7:$H$7,1,WEEKDAY(A155,2)))</f>
        <v>Ja</v>
      </c>
      <c r="E155" s="1" t="str">
        <f aca="false">IF($K$4&lt;&gt;"gültig","Eingabe prüfen",IF(D155="Nein","Regulär frei",IF(C155&lt;&gt;"","Feiertag",IF(OR(AND(A155=DATE(2027,12,24),$B$5="Ja"),AND(A155=DATE(2027,12,31),$E$5="Ja")),"Betrieblich frei","Arbeitstag"))))</f>
        <v>Arbeitstag</v>
      </c>
      <c r="F155" s="3"/>
      <c r="G155" s="1" t="n">
        <f aca="false">IF($K$4&lt;&gt;"gültig","Eingabe prüfen",IF(F155="",0,IF(UPPER(TRIM(F155))&lt;&gt;"U","Eingabe prüfen",IF(E155="Arbeitstag",1,0))))</f>
        <v>0</v>
      </c>
      <c r="H155" s="3"/>
      <c r="I155" s="1"/>
      <c r="J155" s="1"/>
      <c r="K155" s="1"/>
    </row>
    <row r="156" customFormat="false" ht="20" hidden="false" customHeight="true" outlineLevel="0" collapsed="false">
      <c r="A156" s="8" t="n">
        <v>46534</v>
      </c>
      <c r="B156" s="1" t="s">
        <v>12</v>
      </c>
      <c r="C156" s="1"/>
      <c r="D156" s="1" t="str">
        <f aca="false">IF($K$4&lt;&gt;"gültig","Eingabe prüfen",INDEX($B$7:$H$7,1,WEEKDAY(A156,2)))</f>
        <v>Ja</v>
      </c>
      <c r="E156" s="1" t="str">
        <f aca="false">IF($K$4&lt;&gt;"gültig","Eingabe prüfen",IF(D156="Nein","Regulär frei",IF(C156&lt;&gt;"","Feiertag",IF(OR(AND(A156=DATE(2027,12,24),$B$5="Ja"),AND(A156=DATE(2027,12,31),$E$5="Ja")),"Betrieblich frei","Arbeitstag"))))</f>
        <v>Arbeitstag</v>
      </c>
      <c r="F156" s="3"/>
      <c r="G156" s="1" t="n">
        <f aca="false">IF($K$4&lt;&gt;"gültig","Eingabe prüfen",IF(F156="",0,IF(UPPER(TRIM(F156))&lt;&gt;"U","Eingabe prüfen",IF(E156="Arbeitstag",1,0))))</f>
        <v>0</v>
      </c>
      <c r="H156" s="3"/>
      <c r="I156" s="1"/>
      <c r="J156" s="1"/>
      <c r="K156" s="1"/>
    </row>
    <row r="157" customFormat="false" ht="20" hidden="false" customHeight="true" outlineLevel="0" collapsed="false">
      <c r="A157" s="8" t="n">
        <v>46535</v>
      </c>
      <c r="B157" s="1" t="s">
        <v>13</v>
      </c>
      <c r="C157" s="1"/>
      <c r="D157" s="1" t="str">
        <f aca="false">IF($K$4&lt;&gt;"gültig","Eingabe prüfen",INDEX($B$7:$H$7,1,WEEKDAY(A157,2)))</f>
        <v>Ja</v>
      </c>
      <c r="E157" s="1" t="str">
        <f aca="false">IF($K$4&lt;&gt;"gültig","Eingabe prüfen",IF(D157="Nein","Regulär frei",IF(C157&lt;&gt;"","Feiertag",IF(OR(AND(A157=DATE(2027,12,24),$B$5="Ja"),AND(A157=DATE(2027,12,31),$E$5="Ja")),"Betrieblich frei","Arbeitstag"))))</f>
        <v>Arbeitstag</v>
      </c>
      <c r="F157" s="3"/>
      <c r="G157" s="1" t="n">
        <f aca="false">IF($K$4&lt;&gt;"gültig","Eingabe prüfen",IF(F157="",0,IF(UPPER(TRIM(F157))&lt;&gt;"U","Eingabe prüfen",IF(E157="Arbeitstag",1,0))))</f>
        <v>0</v>
      </c>
      <c r="H157" s="3"/>
      <c r="I157" s="1"/>
      <c r="J157" s="1"/>
      <c r="K157" s="1"/>
    </row>
    <row r="158" customFormat="false" ht="20" hidden="false" customHeight="true" outlineLevel="0" collapsed="false">
      <c r="A158" s="8" t="n">
        <v>46536</v>
      </c>
      <c r="B158" s="1" t="s">
        <v>14</v>
      </c>
      <c r="C158" s="1"/>
      <c r="D158" s="1" t="str">
        <f aca="false">IF($K$4&lt;&gt;"gültig","Eingabe prüfen",INDEX($B$7:$H$7,1,WEEKDAY(A158,2)))</f>
        <v>Nein</v>
      </c>
      <c r="E158" s="1" t="str">
        <f aca="false">IF($K$4&lt;&gt;"gültig","Eingabe prüfen",IF(D158="Nein","Regulär frei",IF(C158&lt;&gt;"","Feiertag",IF(OR(AND(A158=DATE(2027,12,24),$B$5="Ja"),AND(A158=DATE(2027,12,31),$E$5="Ja")),"Betrieblich frei","Arbeitstag"))))</f>
        <v>Regulär frei</v>
      </c>
      <c r="F158" s="3"/>
      <c r="G158" s="1" t="n">
        <f aca="false">IF($K$4&lt;&gt;"gültig","Eingabe prüfen",IF(F158="",0,IF(UPPER(TRIM(F158))&lt;&gt;"U","Eingabe prüfen",IF(E158="Arbeitstag",1,0))))</f>
        <v>0</v>
      </c>
      <c r="H158" s="3"/>
      <c r="I158" s="1"/>
      <c r="J158" s="1"/>
      <c r="K158" s="1"/>
    </row>
    <row r="159" customFormat="false" ht="20" hidden="false" customHeight="true" outlineLevel="0" collapsed="false">
      <c r="A159" s="8" t="n">
        <v>46537</v>
      </c>
      <c r="B159" s="1" t="s">
        <v>15</v>
      </c>
      <c r="C159" s="1"/>
      <c r="D159" s="1" t="str">
        <f aca="false">IF($K$4&lt;&gt;"gültig","Eingabe prüfen",INDEX($B$7:$H$7,1,WEEKDAY(A159,2)))</f>
        <v>Nein</v>
      </c>
      <c r="E159" s="1" t="str">
        <f aca="false">IF($K$4&lt;&gt;"gültig","Eingabe prüfen",IF(D159="Nein","Regulär frei",IF(C159&lt;&gt;"","Feiertag",IF(OR(AND(A159=DATE(2027,12,24),$B$5="Ja"),AND(A159=DATE(2027,12,31),$E$5="Ja")),"Betrieblich frei","Arbeitstag"))))</f>
        <v>Regulär frei</v>
      </c>
      <c r="F159" s="3"/>
      <c r="G159" s="1" t="n">
        <f aca="false">IF($K$4&lt;&gt;"gültig","Eingabe prüfen",IF(F159="",0,IF(UPPER(TRIM(F159))&lt;&gt;"U","Eingabe prüfen",IF(E159="Arbeitstag",1,0))))</f>
        <v>0</v>
      </c>
      <c r="H159" s="3"/>
      <c r="I159" s="1"/>
      <c r="J159" s="1"/>
      <c r="K159" s="1"/>
    </row>
    <row r="160" customFormat="false" ht="20" hidden="false" customHeight="true" outlineLevel="0" collapsed="false">
      <c r="A160" s="8" t="n">
        <v>46538</v>
      </c>
      <c r="B160" s="1" t="s">
        <v>9</v>
      </c>
      <c r="C160" s="1"/>
      <c r="D160" s="1" t="str">
        <f aca="false">IF($K$4&lt;&gt;"gültig","Eingabe prüfen",INDEX($B$7:$H$7,1,WEEKDAY(A160,2)))</f>
        <v>Ja</v>
      </c>
      <c r="E160" s="1" t="str">
        <f aca="false">IF($K$4&lt;&gt;"gültig","Eingabe prüfen",IF(D160="Nein","Regulär frei",IF(C160&lt;&gt;"","Feiertag",IF(OR(AND(A160=DATE(2027,12,24),$B$5="Ja"),AND(A160=DATE(2027,12,31),$E$5="Ja")),"Betrieblich frei","Arbeitstag"))))</f>
        <v>Arbeitstag</v>
      </c>
      <c r="F160" s="3"/>
      <c r="G160" s="1" t="n">
        <f aca="false">IF($K$4&lt;&gt;"gültig","Eingabe prüfen",IF(F160="",0,IF(UPPER(TRIM(F160))&lt;&gt;"U","Eingabe prüfen",IF(E160="Arbeitstag",1,0))))</f>
        <v>0</v>
      </c>
      <c r="H160" s="3"/>
      <c r="I160" s="1"/>
      <c r="J160" s="1"/>
      <c r="K160" s="1"/>
    </row>
    <row r="161" customFormat="false" ht="20" hidden="false" customHeight="true" outlineLevel="0" collapsed="false">
      <c r="A161" s="8" t="n">
        <v>46539</v>
      </c>
      <c r="B161" s="1" t="s">
        <v>10</v>
      </c>
      <c r="C161" s="1"/>
      <c r="D161" s="1" t="str">
        <f aca="false">IF($K$4&lt;&gt;"gültig","Eingabe prüfen",INDEX($B$7:$H$7,1,WEEKDAY(A161,2)))</f>
        <v>Ja</v>
      </c>
      <c r="E161" s="1" t="str">
        <f aca="false">IF($K$4&lt;&gt;"gültig","Eingabe prüfen",IF(D161="Nein","Regulär frei",IF(C161&lt;&gt;"","Feiertag",IF(OR(AND(A161=DATE(2027,12,24),$B$5="Ja"),AND(A161=DATE(2027,12,31),$E$5="Ja")),"Betrieblich frei","Arbeitstag"))))</f>
        <v>Arbeitstag</v>
      </c>
      <c r="F161" s="3"/>
      <c r="G161" s="1" t="n">
        <f aca="false">IF($K$4&lt;&gt;"gültig","Eingabe prüfen",IF(F161="",0,IF(UPPER(TRIM(F161))&lt;&gt;"U","Eingabe prüfen",IF(E161="Arbeitstag",1,0))))</f>
        <v>0</v>
      </c>
      <c r="H161" s="3"/>
      <c r="I161" s="1"/>
      <c r="J161" s="1"/>
      <c r="K161" s="1"/>
    </row>
    <row r="162" customFormat="false" ht="20" hidden="false" customHeight="true" outlineLevel="0" collapsed="false">
      <c r="A162" s="8" t="n">
        <v>46540</v>
      </c>
      <c r="B162" s="1" t="s">
        <v>11</v>
      </c>
      <c r="C162" s="1"/>
      <c r="D162" s="1" t="str">
        <f aca="false">IF($K$4&lt;&gt;"gültig","Eingabe prüfen",INDEX($B$7:$H$7,1,WEEKDAY(A162,2)))</f>
        <v>Ja</v>
      </c>
      <c r="E162" s="1" t="str">
        <f aca="false">IF($K$4&lt;&gt;"gültig","Eingabe prüfen",IF(D162="Nein","Regulär frei",IF(C162&lt;&gt;"","Feiertag",IF(OR(AND(A162=DATE(2027,12,24),$B$5="Ja"),AND(A162=DATE(2027,12,31),$E$5="Ja")),"Betrieblich frei","Arbeitstag"))))</f>
        <v>Arbeitstag</v>
      </c>
      <c r="F162" s="3"/>
      <c r="G162" s="1" t="n">
        <f aca="false">IF($K$4&lt;&gt;"gültig","Eingabe prüfen",IF(F162="",0,IF(UPPER(TRIM(F162))&lt;&gt;"U","Eingabe prüfen",IF(E162="Arbeitstag",1,0))))</f>
        <v>0</v>
      </c>
      <c r="H162" s="3"/>
      <c r="I162" s="1"/>
      <c r="J162" s="1"/>
      <c r="K162" s="1"/>
    </row>
    <row r="163" customFormat="false" ht="20" hidden="false" customHeight="true" outlineLevel="0" collapsed="false">
      <c r="A163" s="8" t="n">
        <v>46541</v>
      </c>
      <c r="B163" s="1" t="s">
        <v>12</v>
      </c>
      <c r="C163" s="1"/>
      <c r="D163" s="1" t="str">
        <f aca="false">IF($K$4&lt;&gt;"gültig","Eingabe prüfen",INDEX($B$7:$H$7,1,WEEKDAY(A163,2)))</f>
        <v>Ja</v>
      </c>
      <c r="E163" s="1" t="str">
        <f aca="false">IF($K$4&lt;&gt;"gültig","Eingabe prüfen",IF(D163="Nein","Regulär frei",IF(C163&lt;&gt;"","Feiertag",IF(OR(AND(A163=DATE(2027,12,24),$B$5="Ja"),AND(A163=DATE(2027,12,31),$E$5="Ja")),"Betrieblich frei","Arbeitstag"))))</f>
        <v>Arbeitstag</v>
      </c>
      <c r="F163" s="3"/>
      <c r="G163" s="1" t="n">
        <f aca="false">IF($K$4&lt;&gt;"gültig","Eingabe prüfen",IF(F163="",0,IF(UPPER(TRIM(F163))&lt;&gt;"U","Eingabe prüfen",IF(E163="Arbeitstag",1,0))))</f>
        <v>0</v>
      </c>
      <c r="H163" s="3"/>
      <c r="I163" s="1"/>
      <c r="J163" s="1"/>
      <c r="K163" s="1"/>
    </row>
    <row r="164" customFormat="false" ht="20" hidden="false" customHeight="true" outlineLevel="0" collapsed="false">
      <c r="A164" s="8" t="n">
        <v>46542</v>
      </c>
      <c r="B164" s="1" t="s">
        <v>13</v>
      </c>
      <c r="C164" s="1"/>
      <c r="D164" s="1" t="str">
        <f aca="false">IF($K$4&lt;&gt;"gültig","Eingabe prüfen",INDEX($B$7:$H$7,1,WEEKDAY(A164,2)))</f>
        <v>Ja</v>
      </c>
      <c r="E164" s="1" t="str">
        <f aca="false">IF($K$4&lt;&gt;"gültig","Eingabe prüfen",IF(D164="Nein","Regulär frei",IF(C164&lt;&gt;"","Feiertag",IF(OR(AND(A164=DATE(2027,12,24),$B$5="Ja"),AND(A164=DATE(2027,12,31),$E$5="Ja")),"Betrieblich frei","Arbeitstag"))))</f>
        <v>Arbeitstag</v>
      </c>
      <c r="F164" s="3"/>
      <c r="G164" s="1" t="n">
        <f aca="false">IF($K$4&lt;&gt;"gültig","Eingabe prüfen",IF(F164="",0,IF(UPPER(TRIM(F164))&lt;&gt;"U","Eingabe prüfen",IF(E164="Arbeitstag",1,0))))</f>
        <v>0</v>
      </c>
      <c r="H164" s="3"/>
      <c r="I164" s="1"/>
      <c r="J164" s="1"/>
      <c r="K164" s="1"/>
    </row>
    <row r="165" customFormat="false" ht="20" hidden="false" customHeight="true" outlineLevel="0" collapsed="false">
      <c r="A165" s="8" t="n">
        <v>46543</v>
      </c>
      <c r="B165" s="1" t="s">
        <v>14</v>
      </c>
      <c r="C165" s="1"/>
      <c r="D165" s="1" t="str">
        <f aca="false">IF($K$4&lt;&gt;"gültig","Eingabe prüfen",INDEX($B$7:$H$7,1,WEEKDAY(A165,2)))</f>
        <v>Nein</v>
      </c>
      <c r="E165" s="1" t="str">
        <f aca="false">IF($K$4&lt;&gt;"gültig","Eingabe prüfen",IF(D165="Nein","Regulär frei",IF(C165&lt;&gt;"","Feiertag",IF(OR(AND(A165=DATE(2027,12,24),$B$5="Ja"),AND(A165=DATE(2027,12,31),$E$5="Ja")),"Betrieblich frei","Arbeitstag"))))</f>
        <v>Regulär frei</v>
      </c>
      <c r="F165" s="3"/>
      <c r="G165" s="1" t="n">
        <f aca="false">IF($K$4&lt;&gt;"gültig","Eingabe prüfen",IF(F165="",0,IF(UPPER(TRIM(F165))&lt;&gt;"U","Eingabe prüfen",IF(E165="Arbeitstag",1,0))))</f>
        <v>0</v>
      </c>
      <c r="H165" s="3"/>
      <c r="I165" s="1"/>
      <c r="J165" s="1"/>
      <c r="K165" s="1"/>
    </row>
    <row r="166" customFormat="false" ht="20" hidden="false" customHeight="true" outlineLevel="0" collapsed="false">
      <c r="A166" s="8" t="n">
        <v>46544</v>
      </c>
      <c r="B166" s="1" t="s">
        <v>15</v>
      </c>
      <c r="C166" s="1"/>
      <c r="D166" s="1" t="str">
        <f aca="false">IF($K$4&lt;&gt;"gültig","Eingabe prüfen",INDEX($B$7:$H$7,1,WEEKDAY(A166,2)))</f>
        <v>Nein</v>
      </c>
      <c r="E166" s="1" t="str">
        <f aca="false">IF($K$4&lt;&gt;"gültig","Eingabe prüfen",IF(D166="Nein","Regulär frei",IF(C166&lt;&gt;"","Feiertag",IF(OR(AND(A166=DATE(2027,12,24),$B$5="Ja"),AND(A166=DATE(2027,12,31),$E$5="Ja")),"Betrieblich frei","Arbeitstag"))))</f>
        <v>Regulär frei</v>
      </c>
      <c r="F166" s="3"/>
      <c r="G166" s="1" t="n">
        <f aca="false">IF($K$4&lt;&gt;"gültig","Eingabe prüfen",IF(F166="",0,IF(UPPER(TRIM(F166))&lt;&gt;"U","Eingabe prüfen",IF(E166="Arbeitstag",1,0))))</f>
        <v>0</v>
      </c>
      <c r="H166" s="3"/>
      <c r="I166" s="1"/>
      <c r="J166" s="1"/>
      <c r="K166" s="1"/>
    </row>
    <row r="167" customFormat="false" ht="20" hidden="false" customHeight="true" outlineLevel="0" collapsed="false">
      <c r="A167" s="8" t="n">
        <v>46545</v>
      </c>
      <c r="B167" s="1" t="s">
        <v>9</v>
      </c>
      <c r="C167" s="1"/>
      <c r="D167" s="1" t="str">
        <f aca="false">IF($K$4&lt;&gt;"gültig","Eingabe prüfen",INDEX($B$7:$H$7,1,WEEKDAY(A167,2)))</f>
        <v>Ja</v>
      </c>
      <c r="E167" s="1" t="str">
        <f aca="false">IF($K$4&lt;&gt;"gültig","Eingabe prüfen",IF(D167="Nein","Regulär frei",IF(C167&lt;&gt;"","Feiertag",IF(OR(AND(A167=DATE(2027,12,24),$B$5="Ja"),AND(A167=DATE(2027,12,31),$E$5="Ja")),"Betrieblich frei","Arbeitstag"))))</f>
        <v>Arbeitstag</v>
      </c>
      <c r="F167" s="3"/>
      <c r="G167" s="1" t="n">
        <f aca="false">IF($K$4&lt;&gt;"gültig","Eingabe prüfen",IF(F167="",0,IF(UPPER(TRIM(F167))&lt;&gt;"U","Eingabe prüfen",IF(E167="Arbeitstag",1,0))))</f>
        <v>0</v>
      </c>
      <c r="H167" s="3"/>
      <c r="I167" s="1"/>
      <c r="J167" s="1"/>
      <c r="K167" s="1"/>
    </row>
    <row r="168" customFormat="false" ht="20" hidden="false" customHeight="true" outlineLevel="0" collapsed="false">
      <c r="A168" s="8" t="n">
        <v>46546</v>
      </c>
      <c r="B168" s="1" t="s">
        <v>10</v>
      </c>
      <c r="C168" s="1"/>
      <c r="D168" s="1" t="str">
        <f aca="false">IF($K$4&lt;&gt;"gültig","Eingabe prüfen",INDEX($B$7:$H$7,1,WEEKDAY(A168,2)))</f>
        <v>Ja</v>
      </c>
      <c r="E168" s="1" t="str">
        <f aca="false">IF($K$4&lt;&gt;"gültig","Eingabe prüfen",IF(D168="Nein","Regulär frei",IF(C168&lt;&gt;"","Feiertag",IF(OR(AND(A168=DATE(2027,12,24),$B$5="Ja"),AND(A168=DATE(2027,12,31),$E$5="Ja")),"Betrieblich frei","Arbeitstag"))))</f>
        <v>Arbeitstag</v>
      </c>
      <c r="F168" s="3"/>
      <c r="G168" s="1" t="n">
        <f aca="false">IF($K$4&lt;&gt;"gültig","Eingabe prüfen",IF(F168="",0,IF(UPPER(TRIM(F168))&lt;&gt;"U","Eingabe prüfen",IF(E168="Arbeitstag",1,0))))</f>
        <v>0</v>
      </c>
      <c r="H168" s="3"/>
      <c r="I168" s="1"/>
      <c r="J168" s="1"/>
      <c r="K168" s="1"/>
    </row>
    <row r="169" customFormat="false" ht="20" hidden="false" customHeight="true" outlineLevel="0" collapsed="false">
      <c r="A169" s="8" t="n">
        <v>46547</v>
      </c>
      <c r="B169" s="1" t="s">
        <v>11</v>
      </c>
      <c r="C169" s="1"/>
      <c r="D169" s="1" t="str">
        <f aca="false">IF($K$4&lt;&gt;"gültig","Eingabe prüfen",INDEX($B$7:$H$7,1,WEEKDAY(A169,2)))</f>
        <v>Ja</v>
      </c>
      <c r="E169" s="1" t="str">
        <f aca="false">IF($K$4&lt;&gt;"gültig","Eingabe prüfen",IF(D169="Nein","Regulär frei",IF(C169&lt;&gt;"","Feiertag",IF(OR(AND(A169=DATE(2027,12,24),$B$5="Ja"),AND(A169=DATE(2027,12,31),$E$5="Ja")),"Betrieblich frei","Arbeitstag"))))</f>
        <v>Arbeitstag</v>
      </c>
      <c r="F169" s="3"/>
      <c r="G169" s="1" t="n">
        <f aca="false">IF($K$4&lt;&gt;"gültig","Eingabe prüfen",IF(F169="",0,IF(UPPER(TRIM(F169))&lt;&gt;"U","Eingabe prüfen",IF(E169="Arbeitstag",1,0))))</f>
        <v>0</v>
      </c>
      <c r="H169" s="3"/>
      <c r="I169" s="1"/>
      <c r="J169" s="1"/>
      <c r="K169" s="1"/>
    </row>
    <row r="170" customFormat="false" ht="20" hidden="false" customHeight="true" outlineLevel="0" collapsed="false">
      <c r="A170" s="8" t="n">
        <v>46548</v>
      </c>
      <c r="B170" s="1" t="s">
        <v>12</v>
      </c>
      <c r="C170" s="1"/>
      <c r="D170" s="1" t="str">
        <f aca="false">IF($K$4&lt;&gt;"gültig","Eingabe prüfen",INDEX($B$7:$H$7,1,WEEKDAY(A170,2)))</f>
        <v>Ja</v>
      </c>
      <c r="E170" s="1" t="str">
        <f aca="false">IF($K$4&lt;&gt;"gültig","Eingabe prüfen",IF(D170="Nein","Regulär frei",IF(C170&lt;&gt;"","Feiertag",IF(OR(AND(A170=DATE(2027,12,24),$B$5="Ja"),AND(A170=DATE(2027,12,31),$E$5="Ja")),"Betrieblich frei","Arbeitstag"))))</f>
        <v>Arbeitstag</v>
      </c>
      <c r="F170" s="3"/>
      <c r="G170" s="1" t="n">
        <f aca="false">IF($K$4&lt;&gt;"gültig","Eingabe prüfen",IF(F170="",0,IF(UPPER(TRIM(F170))&lt;&gt;"U","Eingabe prüfen",IF(E170="Arbeitstag",1,0))))</f>
        <v>0</v>
      </c>
      <c r="H170" s="3"/>
      <c r="I170" s="1"/>
      <c r="J170" s="1"/>
      <c r="K170" s="1"/>
    </row>
    <row r="171" customFormat="false" ht="20" hidden="false" customHeight="true" outlineLevel="0" collapsed="false">
      <c r="A171" s="8" t="n">
        <v>46549</v>
      </c>
      <c r="B171" s="1" t="s">
        <v>13</v>
      </c>
      <c r="C171" s="1"/>
      <c r="D171" s="1" t="str">
        <f aca="false">IF($K$4&lt;&gt;"gültig","Eingabe prüfen",INDEX($B$7:$H$7,1,WEEKDAY(A171,2)))</f>
        <v>Ja</v>
      </c>
      <c r="E171" s="1" t="str">
        <f aca="false">IF($K$4&lt;&gt;"gültig","Eingabe prüfen",IF(D171="Nein","Regulär frei",IF(C171&lt;&gt;"","Feiertag",IF(OR(AND(A171=DATE(2027,12,24),$B$5="Ja"),AND(A171=DATE(2027,12,31),$E$5="Ja")),"Betrieblich frei","Arbeitstag"))))</f>
        <v>Arbeitstag</v>
      </c>
      <c r="F171" s="3"/>
      <c r="G171" s="1" t="n">
        <f aca="false">IF($K$4&lt;&gt;"gültig","Eingabe prüfen",IF(F171="",0,IF(UPPER(TRIM(F171))&lt;&gt;"U","Eingabe prüfen",IF(E171="Arbeitstag",1,0))))</f>
        <v>0</v>
      </c>
      <c r="H171" s="3"/>
      <c r="I171" s="1"/>
      <c r="J171" s="1"/>
      <c r="K171" s="1"/>
    </row>
    <row r="172" customFormat="false" ht="20" hidden="false" customHeight="true" outlineLevel="0" collapsed="false">
      <c r="A172" s="8" t="n">
        <v>46550</v>
      </c>
      <c r="B172" s="1" t="s">
        <v>14</v>
      </c>
      <c r="C172" s="1"/>
      <c r="D172" s="1" t="str">
        <f aca="false">IF($K$4&lt;&gt;"gültig","Eingabe prüfen",INDEX($B$7:$H$7,1,WEEKDAY(A172,2)))</f>
        <v>Nein</v>
      </c>
      <c r="E172" s="1" t="str">
        <f aca="false">IF($K$4&lt;&gt;"gültig","Eingabe prüfen",IF(D172="Nein","Regulär frei",IF(C172&lt;&gt;"","Feiertag",IF(OR(AND(A172=DATE(2027,12,24),$B$5="Ja"),AND(A172=DATE(2027,12,31),$E$5="Ja")),"Betrieblich frei","Arbeitstag"))))</f>
        <v>Regulär frei</v>
      </c>
      <c r="F172" s="3"/>
      <c r="G172" s="1" t="n">
        <f aca="false">IF($K$4&lt;&gt;"gültig","Eingabe prüfen",IF(F172="",0,IF(UPPER(TRIM(F172))&lt;&gt;"U","Eingabe prüfen",IF(E172="Arbeitstag",1,0))))</f>
        <v>0</v>
      </c>
      <c r="H172" s="3"/>
      <c r="I172" s="1"/>
      <c r="J172" s="1"/>
      <c r="K172" s="1"/>
    </row>
    <row r="173" customFormat="false" ht="20" hidden="false" customHeight="true" outlineLevel="0" collapsed="false">
      <c r="A173" s="8" t="n">
        <v>46551</v>
      </c>
      <c r="B173" s="1" t="s">
        <v>15</v>
      </c>
      <c r="C173" s="1"/>
      <c r="D173" s="1" t="str">
        <f aca="false">IF($K$4&lt;&gt;"gültig","Eingabe prüfen",INDEX($B$7:$H$7,1,WEEKDAY(A173,2)))</f>
        <v>Nein</v>
      </c>
      <c r="E173" s="1" t="str">
        <f aca="false">IF($K$4&lt;&gt;"gültig","Eingabe prüfen",IF(D173="Nein","Regulär frei",IF(C173&lt;&gt;"","Feiertag",IF(OR(AND(A173=DATE(2027,12,24),$B$5="Ja"),AND(A173=DATE(2027,12,31),$E$5="Ja")),"Betrieblich frei","Arbeitstag"))))</f>
        <v>Regulär frei</v>
      </c>
      <c r="F173" s="3"/>
      <c r="G173" s="1" t="n">
        <f aca="false">IF($K$4&lt;&gt;"gültig","Eingabe prüfen",IF(F173="",0,IF(UPPER(TRIM(F173))&lt;&gt;"U","Eingabe prüfen",IF(E173="Arbeitstag",1,0))))</f>
        <v>0</v>
      </c>
      <c r="H173" s="3"/>
      <c r="I173" s="1"/>
      <c r="J173" s="1"/>
      <c r="K173" s="1"/>
    </row>
    <row r="174" customFormat="false" ht="20" hidden="false" customHeight="true" outlineLevel="0" collapsed="false">
      <c r="A174" s="8" t="n">
        <v>46552</v>
      </c>
      <c r="B174" s="1" t="s">
        <v>9</v>
      </c>
      <c r="C174" s="1"/>
      <c r="D174" s="1" t="str">
        <f aca="false">IF($K$4&lt;&gt;"gültig","Eingabe prüfen",INDEX($B$7:$H$7,1,WEEKDAY(A174,2)))</f>
        <v>Ja</v>
      </c>
      <c r="E174" s="1" t="str">
        <f aca="false">IF($K$4&lt;&gt;"gültig","Eingabe prüfen",IF(D174="Nein","Regulär frei",IF(C174&lt;&gt;"","Feiertag",IF(OR(AND(A174=DATE(2027,12,24),$B$5="Ja"),AND(A174=DATE(2027,12,31),$E$5="Ja")),"Betrieblich frei","Arbeitstag"))))</f>
        <v>Arbeitstag</v>
      </c>
      <c r="F174" s="3"/>
      <c r="G174" s="1" t="n">
        <f aca="false">IF($K$4&lt;&gt;"gültig","Eingabe prüfen",IF(F174="",0,IF(UPPER(TRIM(F174))&lt;&gt;"U","Eingabe prüfen",IF(E174="Arbeitstag",1,0))))</f>
        <v>0</v>
      </c>
      <c r="H174" s="3"/>
      <c r="I174" s="1"/>
      <c r="J174" s="1"/>
      <c r="K174" s="1"/>
    </row>
    <row r="175" customFormat="false" ht="20" hidden="false" customHeight="true" outlineLevel="0" collapsed="false">
      <c r="A175" s="8" t="n">
        <v>46553</v>
      </c>
      <c r="B175" s="1" t="s">
        <v>10</v>
      </c>
      <c r="C175" s="1"/>
      <c r="D175" s="1" t="str">
        <f aca="false">IF($K$4&lt;&gt;"gültig","Eingabe prüfen",INDEX($B$7:$H$7,1,WEEKDAY(A175,2)))</f>
        <v>Ja</v>
      </c>
      <c r="E175" s="1" t="str">
        <f aca="false">IF($K$4&lt;&gt;"gültig","Eingabe prüfen",IF(D175="Nein","Regulär frei",IF(C175&lt;&gt;"","Feiertag",IF(OR(AND(A175=DATE(2027,12,24),$B$5="Ja"),AND(A175=DATE(2027,12,31),$E$5="Ja")),"Betrieblich frei","Arbeitstag"))))</f>
        <v>Arbeitstag</v>
      </c>
      <c r="F175" s="3"/>
      <c r="G175" s="1" t="n">
        <f aca="false">IF($K$4&lt;&gt;"gültig","Eingabe prüfen",IF(F175="",0,IF(UPPER(TRIM(F175))&lt;&gt;"U","Eingabe prüfen",IF(E175="Arbeitstag",1,0))))</f>
        <v>0</v>
      </c>
      <c r="H175" s="3"/>
      <c r="I175" s="1"/>
      <c r="J175" s="1"/>
      <c r="K175" s="1"/>
    </row>
    <row r="176" customFormat="false" ht="20" hidden="false" customHeight="true" outlineLevel="0" collapsed="false">
      <c r="A176" s="8" t="n">
        <v>46554</v>
      </c>
      <c r="B176" s="1" t="s">
        <v>11</v>
      </c>
      <c r="C176" s="1"/>
      <c r="D176" s="1" t="str">
        <f aca="false">IF($K$4&lt;&gt;"gültig","Eingabe prüfen",INDEX($B$7:$H$7,1,WEEKDAY(A176,2)))</f>
        <v>Ja</v>
      </c>
      <c r="E176" s="1" t="str">
        <f aca="false">IF($K$4&lt;&gt;"gültig","Eingabe prüfen",IF(D176="Nein","Regulär frei",IF(C176&lt;&gt;"","Feiertag",IF(OR(AND(A176=DATE(2027,12,24),$B$5="Ja"),AND(A176=DATE(2027,12,31),$E$5="Ja")),"Betrieblich frei","Arbeitstag"))))</f>
        <v>Arbeitstag</v>
      </c>
      <c r="F176" s="3"/>
      <c r="G176" s="1" t="n">
        <f aca="false">IF($K$4&lt;&gt;"gültig","Eingabe prüfen",IF(F176="",0,IF(UPPER(TRIM(F176))&lt;&gt;"U","Eingabe prüfen",IF(E176="Arbeitstag",1,0))))</f>
        <v>0</v>
      </c>
      <c r="H176" s="3"/>
      <c r="I176" s="1"/>
      <c r="J176" s="1"/>
      <c r="K176" s="1"/>
    </row>
    <row r="177" customFormat="false" ht="20" hidden="false" customHeight="true" outlineLevel="0" collapsed="false">
      <c r="A177" s="8" t="n">
        <v>46555</v>
      </c>
      <c r="B177" s="1" t="s">
        <v>12</v>
      </c>
      <c r="C177" s="1"/>
      <c r="D177" s="1" t="str">
        <f aca="false">IF($K$4&lt;&gt;"gültig","Eingabe prüfen",INDEX($B$7:$H$7,1,WEEKDAY(A177,2)))</f>
        <v>Ja</v>
      </c>
      <c r="E177" s="1" t="str">
        <f aca="false">IF($K$4&lt;&gt;"gültig","Eingabe prüfen",IF(D177="Nein","Regulär frei",IF(C177&lt;&gt;"","Feiertag",IF(OR(AND(A177=DATE(2027,12,24),$B$5="Ja"),AND(A177=DATE(2027,12,31),$E$5="Ja")),"Betrieblich frei","Arbeitstag"))))</f>
        <v>Arbeitstag</v>
      </c>
      <c r="F177" s="3"/>
      <c r="G177" s="1" t="n">
        <f aca="false">IF($K$4&lt;&gt;"gültig","Eingabe prüfen",IF(F177="",0,IF(UPPER(TRIM(F177))&lt;&gt;"U","Eingabe prüfen",IF(E177="Arbeitstag",1,0))))</f>
        <v>0</v>
      </c>
      <c r="H177" s="3"/>
      <c r="I177" s="1"/>
      <c r="J177" s="1"/>
      <c r="K177" s="1"/>
    </row>
    <row r="178" customFormat="false" ht="20" hidden="false" customHeight="true" outlineLevel="0" collapsed="false">
      <c r="A178" s="8" t="n">
        <v>46556</v>
      </c>
      <c r="B178" s="1" t="s">
        <v>13</v>
      </c>
      <c r="C178" s="1"/>
      <c r="D178" s="1" t="str">
        <f aca="false">IF($K$4&lt;&gt;"gültig","Eingabe prüfen",INDEX($B$7:$H$7,1,WEEKDAY(A178,2)))</f>
        <v>Ja</v>
      </c>
      <c r="E178" s="1" t="str">
        <f aca="false">IF($K$4&lt;&gt;"gültig","Eingabe prüfen",IF(D178="Nein","Regulär frei",IF(C178&lt;&gt;"","Feiertag",IF(OR(AND(A178=DATE(2027,12,24),$B$5="Ja"),AND(A178=DATE(2027,12,31),$E$5="Ja")),"Betrieblich frei","Arbeitstag"))))</f>
        <v>Arbeitstag</v>
      </c>
      <c r="F178" s="3"/>
      <c r="G178" s="1" t="n">
        <f aca="false">IF($K$4&lt;&gt;"gültig","Eingabe prüfen",IF(F178="",0,IF(UPPER(TRIM(F178))&lt;&gt;"U","Eingabe prüfen",IF(E178="Arbeitstag",1,0))))</f>
        <v>0</v>
      </c>
      <c r="H178" s="3"/>
      <c r="I178" s="1"/>
      <c r="J178" s="1"/>
      <c r="K178" s="1"/>
    </row>
    <row r="179" customFormat="false" ht="20" hidden="false" customHeight="true" outlineLevel="0" collapsed="false">
      <c r="A179" s="8" t="n">
        <v>46557</v>
      </c>
      <c r="B179" s="1" t="s">
        <v>14</v>
      </c>
      <c r="C179" s="1"/>
      <c r="D179" s="1" t="str">
        <f aca="false">IF($K$4&lt;&gt;"gültig","Eingabe prüfen",INDEX($B$7:$H$7,1,WEEKDAY(A179,2)))</f>
        <v>Nein</v>
      </c>
      <c r="E179" s="1" t="str">
        <f aca="false">IF($K$4&lt;&gt;"gültig","Eingabe prüfen",IF(D179="Nein","Regulär frei",IF(C179&lt;&gt;"","Feiertag",IF(OR(AND(A179=DATE(2027,12,24),$B$5="Ja"),AND(A179=DATE(2027,12,31),$E$5="Ja")),"Betrieblich frei","Arbeitstag"))))</f>
        <v>Regulär frei</v>
      </c>
      <c r="F179" s="3"/>
      <c r="G179" s="1" t="n">
        <f aca="false">IF($K$4&lt;&gt;"gültig","Eingabe prüfen",IF(F179="",0,IF(UPPER(TRIM(F179))&lt;&gt;"U","Eingabe prüfen",IF(E179="Arbeitstag",1,0))))</f>
        <v>0</v>
      </c>
      <c r="H179" s="3"/>
      <c r="I179" s="1"/>
      <c r="J179" s="1"/>
      <c r="K179" s="1"/>
    </row>
    <row r="180" customFormat="false" ht="20" hidden="false" customHeight="true" outlineLevel="0" collapsed="false">
      <c r="A180" s="8" t="n">
        <v>46558</v>
      </c>
      <c r="B180" s="1" t="s">
        <v>15</v>
      </c>
      <c r="C180" s="1"/>
      <c r="D180" s="1" t="str">
        <f aca="false">IF($K$4&lt;&gt;"gültig","Eingabe prüfen",INDEX($B$7:$H$7,1,WEEKDAY(A180,2)))</f>
        <v>Nein</v>
      </c>
      <c r="E180" s="1" t="str">
        <f aca="false">IF($K$4&lt;&gt;"gültig","Eingabe prüfen",IF(D180="Nein","Regulär frei",IF(C180&lt;&gt;"","Feiertag",IF(OR(AND(A180=DATE(2027,12,24),$B$5="Ja"),AND(A180=DATE(2027,12,31),$E$5="Ja")),"Betrieblich frei","Arbeitstag"))))</f>
        <v>Regulär frei</v>
      </c>
      <c r="F180" s="3"/>
      <c r="G180" s="1" t="n">
        <f aca="false">IF($K$4&lt;&gt;"gültig","Eingabe prüfen",IF(F180="",0,IF(UPPER(TRIM(F180))&lt;&gt;"U","Eingabe prüfen",IF(E180="Arbeitstag",1,0))))</f>
        <v>0</v>
      </c>
      <c r="H180" s="3"/>
      <c r="I180" s="1"/>
      <c r="J180" s="1"/>
      <c r="K180" s="1"/>
    </row>
    <row r="181" customFormat="false" ht="20" hidden="false" customHeight="true" outlineLevel="0" collapsed="false">
      <c r="A181" s="8" t="n">
        <v>46559</v>
      </c>
      <c r="B181" s="1" t="s">
        <v>9</v>
      </c>
      <c r="C181" s="1"/>
      <c r="D181" s="1" t="str">
        <f aca="false">IF($K$4&lt;&gt;"gültig","Eingabe prüfen",INDEX($B$7:$H$7,1,WEEKDAY(A181,2)))</f>
        <v>Ja</v>
      </c>
      <c r="E181" s="1" t="str">
        <f aca="false">IF($K$4&lt;&gt;"gültig","Eingabe prüfen",IF(D181="Nein","Regulär frei",IF(C181&lt;&gt;"","Feiertag",IF(OR(AND(A181=DATE(2027,12,24),$B$5="Ja"),AND(A181=DATE(2027,12,31),$E$5="Ja")),"Betrieblich frei","Arbeitstag"))))</f>
        <v>Arbeitstag</v>
      </c>
      <c r="F181" s="3"/>
      <c r="G181" s="1" t="n">
        <f aca="false">IF($K$4&lt;&gt;"gültig","Eingabe prüfen",IF(F181="",0,IF(UPPER(TRIM(F181))&lt;&gt;"U","Eingabe prüfen",IF(E181="Arbeitstag",1,0))))</f>
        <v>0</v>
      </c>
      <c r="H181" s="3"/>
      <c r="I181" s="1"/>
      <c r="J181" s="1"/>
      <c r="K181" s="1"/>
    </row>
    <row r="182" customFormat="false" ht="20" hidden="false" customHeight="true" outlineLevel="0" collapsed="false">
      <c r="A182" s="8" t="n">
        <v>46560</v>
      </c>
      <c r="B182" s="1" t="s">
        <v>10</v>
      </c>
      <c r="C182" s="1"/>
      <c r="D182" s="1" t="str">
        <f aca="false">IF($K$4&lt;&gt;"gültig","Eingabe prüfen",INDEX($B$7:$H$7,1,WEEKDAY(A182,2)))</f>
        <v>Ja</v>
      </c>
      <c r="E182" s="1" t="str">
        <f aca="false">IF($K$4&lt;&gt;"gültig","Eingabe prüfen",IF(D182="Nein","Regulär frei",IF(C182&lt;&gt;"","Feiertag",IF(OR(AND(A182=DATE(2027,12,24),$B$5="Ja"),AND(A182=DATE(2027,12,31),$E$5="Ja")),"Betrieblich frei","Arbeitstag"))))</f>
        <v>Arbeitstag</v>
      </c>
      <c r="F182" s="3"/>
      <c r="G182" s="1" t="n">
        <f aca="false">IF($K$4&lt;&gt;"gültig","Eingabe prüfen",IF(F182="",0,IF(UPPER(TRIM(F182))&lt;&gt;"U","Eingabe prüfen",IF(E182="Arbeitstag",1,0))))</f>
        <v>0</v>
      </c>
      <c r="H182" s="3"/>
      <c r="I182" s="1"/>
      <c r="J182" s="1"/>
      <c r="K182" s="1"/>
    </row>
    <row r="183" customFormat="false" ht="20" hidden="false" customHeight="true" outlineLevel="0" collapsed="false">
      <c r="A183" s="8" t="n">
        <v>46561</v>
      </c>
      <c r="B183" s="1" t="s">
        <v>11</v>
      </c>
      <c r="C183" s="1"/>
      <c r="D183" s="1" t="str">
        <f aca="false">IF($K$4&lt;&gt;"gültig","Eingabe prüfen",INDEX($B$7:$H$7,1,WEEKDAY(A183,2)))</f>
        <v>Ja</v>
      </c>
      <c r="E183" s="1" t="str">
        <f aca="false">IF($K$4&lt;&gt;"gültig","Eingabe prüfen",IF(D183="Nein","Regulär frei",IF(C183&lt;&gt;"","Feiertag",IF(OR(AND(A183=DATE(2027,12,24),$B$5="Ja"),AND(A183=DATE(2027,12,31),$E$5="Ja")),"Betrieblich frei","Arbeitstag"))))</f>
        <v>Arbeitstag</v>
      </c>
      <c r="F183" s="3"/>
      <c r="G183" s="1" t="n">
        <f aca="false">IF($K$4&lt;&gt;"gültig","Eingabe prüfen",IF(F183="",0,IF(UPPER(TRIM(F183))&lt;&gt;"U","Eingabe prüfen",IF(E183="Arbeitstag",1,0))))</f>
        <v>0</v>
      </c>
      <c r="H183" s="3"/>
      <c r="I183" s="1"/>
      <c r="J183" s="1"/>
      <c r="K183" s="1"/>
    </row>
    <row r="184" customFormat="false" ht="20" hidden="false" customHeight="true" outlineLevel="0" collapsed="false">
      <c r="A184" s="8" t="n">
        <v>46562</v>
      </c>
      <c r="B184" s="1" t="s">
        <v>12</v>
      </c>
      <c r="C184" s="1"/>
      <c r="D184" s="1" t="str">
        <f aca="false">IF($K$4&lt;&gt;"gültig","Eingabe prüfen",INDEX($B$7:$H$7,1,WEEKDAY(A184,2)))</f>
        <v>Ja</v>
      </c>
      <c r="E184" s="1" t="str">
        <f aca="false">IF($K$4&lt;&gt;"gültig","Eingabe prüfen",IF(D184="Nein","Regulär frei",IF(C184&lt;&gt;"","Feiertag",IF(OR(AND(A184=DATE(2027,12,24),$B$5="Ja"),AND(A184=DATE(2027,12,31),$E$5="Ja")),"Betrieblich frei","Arbeitstag"))))</f>
        <v>Arbeitstag</v>
      </c>
      <c r="F184" s="3"/>
      <c r="G184" s="1" t="n">
        <f aca="false">IF($K$4&lt;&gt;"gültig","Eingabe prüfen",IF(F184="",0,IF(UPPER(TRIM(F184))&lt;&gt;"U","Eingabe prüfen",IF(E184="Arbeitstag",1,0))))</f>
        <v>0</v>
      </c>
      <c r="H184" s="3"/>
      <c r="I184" s="1"/>
      <c r="J184" s="1"/>
      <c r="K184" s="1"/>
    </row>
    <row r="185" customFormat="false" ht="20" hidden="false" customHeight="true" outlineLevel="0" collapsed="false">
      <c r="A185" s="8" t="n">
        <v>46563</v>
      </c>
      <c r="B185" s="1" t="s">
        <v>13</v>
      </c>
      <c r="C185" s="1"/>
      <c r="D185" s="1" t="str">
        <f aca="false">IF($K$4&lt;&gt;"gültig","Eingabe prüfen",INDEX($B$7:$H$7,1,WEEKDAY(A185,2)))</f>
        <v>Ja</v>
      </c>
      <c r="E185" s="1" t="str">
        <f aca="false">IF($K$4&lt;&gt;"gültig","Eingabe prüfen",IF(D185="Nein","Regulär frei",IF(C185&lt;&gt;"","Feiertag",IF(OR(AND(A185=DATE(2027,12,24),$B$5="Ja"),AND(A185=DATE(2027,12,31),$E$5="Ja")),"Betrieblich frei","Arbeitstag"))))</f>
        <v>Arbeitstag</v>
      </c>
      <c r="F185" s="3"/>
      <c r="G185" s="1" t="n">
        <f aca="false">IF($K$4&lt;&gt;"gültig","Eingabe prüfen",IF(F185="",0,IF(UPPER(TRIM(F185))&lt;&gt;"U","Eingabe prüfen",IF(E185="Arbeitstag",1,0))))</f>
        <v>0</v>
      </c>
      <c r="H185" s="3"/>
      <c r="I185" s="1"/>
      <c r="J185" s="1"/>
      <c r="K185" s="1"/>
    </row>
    <row r="186" customFormat="false" ht="20" hidden="false" customHeight="true" outlineLevel="0" collapsed="false">
      <c r="A186" s="8" t="n">
        <v>46564</v>
      </c>
      <c r="B186" s="1" t="s">
        <v>14</v>
      </c>
      <c r="C186" s="1"/>
      <c r="D186" s="1" t="str">
        <f aca="false">IF($K$4&lt;&gt;"gültig","Eingabe prüfen",INDEX($B$7:$H$7,1,WEEKDAY(A186,2)))</f>
        <v>Nein</v>
      </c>
      <c r="E186" s="1" t="str">
        <f aca="false">IF($K$4&lt;&gt;"gültig","Eingabe prüfen",IF(D186="Nein","Regulär frei",IF(C186&lt;&gt;"","Feiertag",IF(OR(AND(A186=DATE(2027,12,24),$B$5="Ja"),AND(A186=DATE(2027,12,31),$E$5="Ja")),"Betrieblich frei","Arbeitstag"))))</f>
        <v>Regulär frei</v>
      </c>
      <c r="F186" s="3"/>
      <c r="G186" s="1" t="n">
        <f aca="false">IF($K$4&lt;&gt;"gültig","Eingabe prüfen",IF(F186="",0,IF(UPPER(TRIM(F186))&lt;&gt;"U","Eingabe prüfen",IF(E186="Arbeitstag",1,0))))</f>
        <v>0</v>
      </c>
      <c r="H186" s="3"/>
      <c r="I186" s="1"/>
      <c r="J186" s="1"/>
      <c r="K186" s="1"/>
    </row>
    <row r="187" customFormat="false" ht="20" hidden="false" customHeight="true" outlineLevel="0" collapsed="false">
      <c r="A187" s="8" t="n">
        <v>46565</v>
      </c>
      <c r="B187" s="1" t="s">
        <v>15</v>
      </c>
      <c r="C187" s="1"/>
      <c r="D187" s="1" t="str">
        <f aca="false">IF($K$4&lt;&gt;"gültig","Eingabe prüfen",INDEX($B$7:$H$7,1,WEEKDAY(A187,2)))</f>
        <v>Nein</v>
      </c>
      <c r="E187" s="1" t="str">
        <f aca="false">IF($K$4&lt;&gt;"gültig","Eingabe prüfen",IF(D187="Nein","Regulär frei",IF(C187&lt;&gt;"","Feiertag",IF(OR(AND(A187=DATE(2027,12,24),$B$5="Ja"),AND(A187=DATE(2027,12,31),$E$5="Ja")),"Betrieblich frei","Arbeitstag"))))</f>
        <v>Regulär frei</v>
      </c>
      <c r="F187" s="3"/>
      <c r="G187" s="1" t="n">
        <f aca="false">IF($K$4&lt;&gt;"gültig","Eingabe prüfen",IF(F187="",0,IF(UPPER(TRIM(F187))&lt;&gt;"U","Eingabe prüfen",IF(E187="Arbeitstag",1,0))))</f>
        <v>0</v>
      </c>
      <c r="H187" s="3"/>
      <c r="I187" s="1"/>
      <c r="J187" s="1"/>
      <c r="K187" s="1"/>
    </row>
    <row r="188" customFormat="false" ht="20" hidden="false" customHeight="true" outlineLevel="0" collapsed="false">
      <c r="A188" s="8" t="n">
        <v>46566</v>
      </c>
      <c r="B188" s="1" t="s">
        <v>9</v>
      </c>
      <c r="C188" s="1"/>
      <c r="D188" s="1" t="str">
        <f aca="false">IF($K$4&lt;&gt;"gültig","Eingabe prüfen",INDEX($B$7:$H$7,1,WEEKDAY(A188,2)))</f>
        <v>Ja</v>
      </c>
      <c r="E188" s="1" t="str">
        <f aca="false">IF($K$4&lt;&gt;"gültig","Eingabe prüfen",IF(D188="Nein","Regulär frei",IF(C188&lt;&gt;"","Feiertag",IF(OR(AND(A188=DATE(2027,12,24),$B$5="Ja"),AND(A188=DATE(2027,12,31),$E$5="Ja")),"Betrieblich frei","Arbeitstag"))))</f>
        <v>Arbeitstag</v>
      </c>
      <c r="F188" s="3"/>
      <c r="G188" s="1" t="n">
        <f aca="false">IF($K$4&lt;&gt;"gültig","Eingabe prüfen",IF(F188="",0,IF(UPPER(TRIM(F188))&lt;&gt;"U","Eingabe prüfen",IF(E188="Arbeitstag",1,0))))</f>
        <v>0</v>
      </c>
      <c r="H188" s="3"/>
      <c r="I188" s="1"/>
      <c r="J188" s="1"/>
      <c r="K188" s="1"/>
    </row>
    <row r="189" customFormat="false" ht="20" hidden="false" customHeight="true" outlineLevel="0" collapsed="false">
      <c r="A189" s="8" t="n">
        <v>46567</v>
      </c>
      <c r="B189" s="1" t="s">
        <v>10</v>
      </c>
      <c r="C189" s="1"/>
      <c r="D189" s="1" t="str">
        <f aca="false">IF($K$4&lt;&gt;"gültig","Eingabe prüfen",INDEX($B$7:$H$7,1,WEEKDAY(A189,2)))</f>
        <v>Ja</v>
      </c>
      <c r="E189" s="1" t="str">
        <f aca="false">IF($K$4&lt;&gt;"gültig","Eingabe prüfen",IF(D189="Nein","Regulär frei",IF(C189&lt;&gt;"","Feiertag",IF(OR(AND(A189=DATE(2027,12,24),$B$5="Ja"),AND(A189=DATE(2027,12,31),$E$5="Ja")),"Betrieblich frei","Arbeitstag"))))</f>
        <v>Arbeitstag</v>
      </c>
      <c r="F189" s="3"/>
      <c r="G189" s="1" t="n">
        <f aca="false">IF($K$4&lt;&gt;"gültig","Eingabe prüfen",IF(F189="",0,IF(UPPER(TRIM(F189))&lt;&gt;"U","Eingabe prüfen",IF(E189="Arbeitstag",1,0))))</f>
        <v>0</v>
      </c>
      <c r="H189" s="3"/>
      <c r="I189" s="1"/>
      <c r="J189" s="1"/>
      <c r="K189" s="1"/>
    </row>
    <row r="190" customFormat="false" ht="20" hidden="false" customHeight="true" outlineLevel="0" collapsed="false">
      <c r="A190" s="8" t="n">
        <v>46568</v>
      </c>
      <c r="B190" s="1" t="s">
        <v>11</v>
      </c>
      <c r="C190" s="1"/>
      <c r="D190" s="1" t="str">
        <f aca="false">IF($K$4&lt;&gt;"gültig","Eingabe prüfen",INDEX($B$7:$H$7,1,WEEKDAY(A190,2)))</f>
        <v>Ja</v>
      </c>
      <c r="E190" s="1" t="str">
        <f aca="false">IF($K$4&lt;&gt;"gültig","Eingabe prüfen",IF(D190="Nein","Regulär frei",IF(C190&lt;&gt;"","Feiertag",IF(OR(AND(A190=DATE(2027,12,24),$B$5="Ja"),AND(A190=DATE(2027,12,31),$E$5="Ja")),"Betrieblich frei","Arbeitstag"))))</f>
        <v>Arbeitstag</v>
      </c>
      <c r="F190" s="3"/>
      <c r="G190" s="1" t="n">
        <f aca="false">IF($K$4&lt;&gt;"gültig","Eingabe prüfen",IF(F190="",0,IF(UPPER(TRIM(F190))&lt;&gt;"U","Eingabe prüfen",IF(E190="Arbeitstag",1,0))))</f>
        <v>0</v>
      </c>
      <c r="H190" s="3"/>
      <c r="I190" s="1"/>
      <c r="J190" s="1"/>
      <c r="K190" s="1"/>
    </row>
    <row r="191" customFormat="false" ht="20" hidden="false" customHeight="true" outlineLevel="0" collapsed="false">
      <c r="A191" s="8" t="n">
        <v>46569</v>
      </c>
      <c r="B191" s="1" t="s">
        <v>12</v>
      </c>
      <c r="C191" s="1"/>
      <c r="D191" s="1" t="str">
        <f aca="false">IF($K$4&lt;&gt;"gültig","Eingabe prüfen",INDEX($B$7:$H$7,1,WEEKDAY(A191,2)))</f>
        <v>Ja</v>
      </c>
      <c r="E191" s="1" t="str">
        <f aca="false">IF($K$4&lt;&gt;"gültig","Eingabe prüfen",IF(D191="Nein","Regulär frei",IF(C191&lt;&gt;"","Feiertag",IF(OR(AND(A191=DATE(2027,12,24),$B$5="Ja"),AND(A191=DATE(2027,12,31),$E$5="Ja")),"Betrieblich frei","Arbeitstag"))))</f>
        <v>Arbeitstag</v>
      </c>
      <c r="F191" s="3"/>
      <c r="G191" s="1" t="n">
        <f aca="false">IF($K$4&lt;&gt;"gültig","Eingabe prüfen",IF(F191="",0,IF(UPPER(TRIM(F191))&lt;&gt;"U","Eingabe prüfen",IF(E191="Arbeitstag",1,0))))</f>
        <v>0</v>
      </c>
      <c r="H191" s="3"/>
      <c r="I191" s="1"/>
      <c r="J191" s="1"/>
      <c r="K191" s="1"/>
    </row>
    <row r="192" customFormat="false" ht="20" hidden="false" customHeight="true" outlineLevel="0" collapsed="false">
      <c r="A192" s="8" t="n">
        <v>46570</v>
      </c>
      <c r="B192" s="1" t="s">
        <v>13</v>
      </c>
      <c r="C192" s="1"/>
      <c r="D192" s="1" t="str">
        <f aca="false">IF($K$4&lt;&gt;"gültig","Eingabe prüfen",INDEX($B$7:$H$7,1,WEEKDAY(A192,2)))</f>
        <v>Ja</v>
      </c>
      <c r="E192" s="1" t="str">
        <f aca="false">IF($K$4&lt;&gt;"gültig","Eingabe prüfen",IF(D192="Nein","Regulär frei",IF(C192&lt;&gt;"","Feiertag",IF(OR(AND(A192=DATE(2027,12,24),$B$5="Ja"),AND(A192=DATE(2027,12,31),$E$5="Ja")),"Betrieblich frei","Arbeitstag"))))</f>
        <v>Arbeitstag</v>
      </c>
      <c r="F192" s="3"/>
      <c r="G192" s="1" t="n">
        <f aca="false">IF($K$4&lt;&gt;"gültig","Eingabe prüfen",IF(F192="",0,IF(UPPER(TRIM(F192))&lt;&gt;"U","Eingabe prüfen",IF(E192="Arbeitstag",1,0))))</f>
        <v>0</v>
      </c>
      <c r="H192" s="3"/>
      <c r="I192" s="1"/>
      <c r="J192" s="1"/>
      <c r="K192" s="1"/>
    </row>
    <row r="193" customFormat="false" ht="20" hidden="false" customHeight="true" outlineLevel="0" collapsed="false">
      <c r="A193" s="8" t="n">
        <v>46571</v>
      </c>
      <c r="B193" s="1" t="s">
        <v>14</v>
      </c>
      <c r="C193" s="1"/>
      <c r="D193" s="1" t="str">
        <f aca="false">IF($K$4&lt;&gt;"gültig","Eingabe prüfen",INDEX($B$7:$H$7,1,WEEKDAY(A193,2)))</f>
        <v>Nein</v>
      </c>
      <c r="E193" s="1" t="str">
        <f aca="false">IF($K$4&lt;&gt;"gültig","Eingabe prüfen",IF(D193="Nein","Regulär frei",IF(C193&lt;&gt;"","Feiertag",IF(OR(AND(A193=DATE(2027,12,24),$B$5="Ja"),AND(A193=DATE(2027,12,31),$E$5="Ja")),"Betrieblich frei","Arbeitstag"))))</f>
        <v>Regulär frei</v>
      </c>
      <c r="F193" s="3"/>
      <c r="G193" s="1" t="n">
        <f aca="false">IF($K$4&lt;&gt;"gültig","Eingabe prüfen",IF(F193="",0,IF(UPPER(TRIM(F193))&lt;&gt;"U","Eingabe prüfen",IF(E193="Arbeitstag",1,0))))</f>
        <v>0</v>
      </c>
      <c r="H193" s="3"/>
      <c r="I193" s="1"/>
      <c r="J193" s="1"/>
      <c r="K193" s="1"/>
    </row>
    <row r="194" customFormat="false" ht="20" hidden="false" customHeight="true" outlineLevel="0" collapsed="false">
      <c r="A194" s="8" t="n">
        <v>46572</v>
      </c>
      <c r="B194" s="1" t="s">
        <v>15</v>
      </c>
      <c r="C194" s="1"/>
      <c r="D194" s="1" t="str">
        <f aca="false">IF($K$4&lt;&gt;"gültig","Eingabe prüfen",INDEX($B$7:$H$7,1,WEEKDAY(A194,2)))</f>
        <v>Nein</v>
      </c>
      <c r="E194" s="1" t="str">
        <f aca="false">IF($K$4&lt;&gt;"gültig","Eingabe prüfen",IF(D194="Nein","Regulär frei",IF(C194&lt;&gt;"","Feiertag",IF(OR(AND(A194=DATE(2027,12,24),$B$5="Ja"),AND(A194=DATE(2027,12,31),$E$5="Ja")),"Betrieblich frei","Arbeitstag"))))</f>
        <v>Regulär frei</v>
      </c>
      <c r="F194" s="3"/>
      <c r="G194" s="1" t="n">
        <f aca="false">IF($K$4&lt;&gt;"gültig","Eingabe prüfen",IF(F194="",0,IF(UPPER(TRIM(F194))&lt;&gt;"U","Eingabe prüfen",IF(E194="Arbeitstag",1,0))))</f>
        <v>0</v>
      </c>
      <c r="H194" s="3"/>
      <c r="I194" s="1"/>
      <c r="J194" s="1"/>
      <c r="K194" s="1"/>
    </row>
    <row r="195" customFormat="false" ht="20" hidden="false" customHeight="true" outlineLevel="0" collapsed="false">
      <c r="A195" s="8" t="n">
        <v>46573</v>
      </c>
      <c r="B195" s="1" t="s">
        <v>9</v>
      </c>
      <c r="C195" s="1"/>
      <c r="D195" s="1" t="str">
        <f aca="false">IF($K$4&lt;&gt;"gültig","Eingabe prüfen",INDEX($B$7:$H$7,1,WEEKDAY(A195,2)))</f>
        <v>Ja</v>
      </c>
      <c r="E195" s="1" t="str">
        <f aca="false">IF($K$4&lt;&gt;"gültig","Eingabe prüfen",IF(D195="Nein","Regulär frei",IF(C195&lt;&gt;"","Feiertag",IF(OR(AND(A195=DATE(2027,12,24),$B$5="Ja"),AND(A195=DATE(2027,12,31),$E$5="Ja")),"Betrieblich frei","Arbeitstag"))))</f>
        <v>Arbeitstag</v>
      </c>
      <c r="F195" s="3"/>
      <c r="G195" s="1" t="n">
        <f aca="false">IF($K$4&lt;&gt;"gültig","Eingabe prüfen",IF(F195="",0,IF(UPPER(TRIM(F195))&lt;&gt;"U","Eingabe prüfen",IF(E195="Arbeitstag",1,0))))</f>
        <v>0</v>
      </c>
      <c r="H195" s="3"/>
      <c r="I195" s="1"/>
      <c r="J195" s="1"/>
      <c r="K195" s="1"/>
    </row>
    <row r="196" customFormat="false" ht="20" hidden="false" customHeight="true" outlineLevel="0" collapsed="false">
      <c r="A196" s="8" t="n">
        <v>46574</v>
      </c>
      <c r="B196" s="1" t="s">
        <v>10</v>
      </c>
      <c r="C196" s="1"/>
      <c r="D196" s="1" t="str">
        <f aca="false">IF($K$4&lt;&gt;"gültig","Eingabe prüfen",INDEX($B$7:$H$7,1,WEEKDAY(A196,2)))</f>
        <v>Ja</v>
      </c>
      <c r="E196" s="1" t="str">
        <f aca="false">IF($K$4&lt;&gt;"gültig","Eingabe prüfen",IF(D196="Nein","Regulär frei",IF(C196&lt;&gt;"","Feiertag",IF(OR(AND(A196=DATE(2027,12,24),$B$5="Ja"),AND(A196=DATE(2027,12,31),$E$5="Ja")),"Betrieblich frei","Arbeitstag"))))</f>
        <v>Arbeitstag</v>
      </c>
      <c r="F196" s="3"/>
      <c r="G196" s="1" t="n">
        <f aca="false">IF($K$4&lt;&gt;"gültig","Eingabe prüfen",IF(F196="",0,IF(UPPER(TRIM(F196))&lt;&gt;"U","Eingabe prüfen",IF(E196="Arbeitstag",1,0))))</f>
        <v>0</v>
      </c>
      <c r="H196" s="3"/>
      <c r="I196" s="1"/>
      <c r="J196" s="1"/>
      <c r="K196" s="1"/>
    </row>
    <row r="197" customFormat="false" ht="20" hidden="false" customHeight="true" outlineLevel="0" collapsed="false">
      <c r="A197" s="8" t="n">
        <v>46575</v>
      </c>
      <c r="B197" s="1" t="s">
        <v>11</v>
      </c>
      <c r="C197" s="1"/>
      <c r="D197" s="1" t="str">
        <f aca="false">IF($K$4&lt;&gt;"gültig","Eingabe prüfen",INDEX($B$7:$H$7,1,WEEKDAY(A197,2)))</f>
        <v>Ja</v>
      </c>
      <c r="E197" s="1" t="str">
        <f aca="false">IF($K$4&lt;&gt;"gültig","Eingabe prüfen",IF(D197="Nein","Regulär frei",IF(C197&lt;&gt;"","Feiertag",IF(OR(AND(A197=DATE(2027,12,24),$B$5="Ja"),AND(A197=DATE(2027,12,31),$E$5="Ja")),"Betrieblich frei","Arbeitstag"))))</f>
        <v>Arbeitstag</v>
      </c>
      <c r="F197" s="3"/>
      <c r="G197" s="1" t="n">
        <f aca="false">IF($K$4&lt;&gt;"gültig","Eingabe prüfen",IF(F197="",0,IF(UPPER(TRIM(F197))&lt;&gt;"U","Eingabe prüfen",IF(E197="Arbeitstag",1,0))))</f>
        <v>0</v>
      </c>
      <c r="H197" s="3"/>
      <c r="I197" s="1"/>
      <c r="J197" s="1"/>
      <c r="K197" s="1"/>
    </row>
    <row r="198" customFormat="false" ht="20" hidden="false" customHeight="true" outlineLevel="0" collapsed="false">
      <c r="A198" s="8" t="n">
        <v>46576</v>
      </c>
      <c r="B198" s="1" t="s">
        <v>12</v>
      </c>
      <c r="C198" s="1"/>
      <c r="D198" s="1" t="str">
        <f aca="false">IF($K$4&lt;&gt;"gültig","Eingabe prüfen",INDEX($B$7:$H$7,1,WEEKDAY(A198,2)))</f>
        <v>Ja</v>
      </c>
      <c r="E198" s="1" t="str">
        <f aca="false">IF($K$4&lt;&gt;"gültig","Eingabe prüfen",IF(D198="Nein","Regulär frei",IF(C198&lt;&gt;"","Feiertag",IF(OR(AND(A198=DATE(2027,12,24),$B$5="Ja"),AND(A198=DATE(2027,12,31),$E$5="Ja")),"Betrieblich frei","Arbeitstag"))))</f>
        <v>Arbeitstag</v>
      </c>
      <c r="F198" s="3"/>
      <c r="G198" s="1" t="n">
        <f aca="false">IF($K$4&lt;&gt;"gültig","Eingabe prüfen",IF(F198="",0,IF(UPPER(TRIM(F198))&lt;&gt;"U","Eingabe prüfen",IF(E198="Arbeitstag",1,0))))</f>
        <v>0</v>
      </c>
      <c r="H198" s="3"/>
      <c r="I198" s="1"/>
      <c r="J198" s="1"/>
      <c r="K198" s="1"/>
    </row>
    <row r="199" customFormat="false" ht="20" hidden="false" customHeight="true" outlineLevel="0" collapsed="false">
      <c r="A199" s="8" t="n">
        <v>46577</v>
      </c>
      <c r="B199" s="1" t="s">
        <v>13</v>
      </c>
      <c r="C199" s="1"/>
      <c r="D199" s="1" t="str">
        <f aca="false">IF($K$4&lt;&gt;"gültig","Eingabe prüfen",INDEX($B$7:$H$7,1,WEEKDAY(A199,2)))</f>
        <v>Ja</v>
      </c>
      <c r="E199" s="1" t="str">
        <f aca="false">IF($K$4&lt;&gt;"gültig","Eingabe prüfen",IF(D199="Nein","Regulär frei",IF(C199&lt;&gt;"","Feiertag",IF(OR(AND(A199=DATE(2027,12,24),$B$5="Ja"),AND(A199=DATE(2027,12,31),$E$5="Ja")),"Betrieblich frei","Arbeitstag"))))</f>
        <v>Arbeitstag</v>
      </c>
      <c r="F199" s="3"/>
      <c r="G199" s="1" t="n">
        <f aca="false">IF($K$4&lt;&gt;"gültig","Eingabe prüfen",IF(F199="",0,IF(UPPER(TRIM(F199))&lt;&gt;"U","Eingabe prüfen",IF(E199="Arbeitstag",1,0))))</f>
        <v>0</v>
      </c>
      <c r="H199" s="3"/>
      <c r="I199" s="1"/>
      <c r="J199" s="1"/>
      <c r="K199" s="1"/>
    </row>
    <row r="200" customFormat="false" ht="20" hidden="false" customHeight="true" outlineLevel="0" collapsed="false">
      <c r="A200" s="8" t="n">
        <v>46578</v>
      </c>
      <c r="B200" s="1" t="s">
        <v>14</v>
      </c>
      <c r="C200" s="1"/>
      <c r="D200" s="1" t="str">
        <f aca="false">IF($K$4&lt;&gt;"gültig","Eingabe prüfen",INDEX($B$7:$H$7,1,WEEKDAY(A200,2)))</f>
        <v>Nein</v>
      </c>
      <c r="E200" s="1" t="str">
        <f aca="false">IF($K$4&lt;&gt;"gültig","Eingabe prüfen",IF(D200="Nein","Regulär frei",IF(C200&lt;&gt;"","Feiertag",IF(OR(AND(A200=DATE(2027,12,24),$B$5="Ja"),AND(A200=DATE(2027,12,31),$E$5="Ja")),"Betrieblich frei","Arbeitstag"))))</f>
        <v>Regulär frei</v>
      </c>
      <c r="F200" s="3"/>
      <c r="G200" s="1" t="n">
        <f aca="false">IF($K$4&lt;&gt;"gültig","Eingabe prüfen",IF(F200="",0,IF(UPPER(TRIM(F200))&lt;&gt;"U","Eingabe prüfen",IF(E200="Arbeitstag",1,0))))</f>
        <v>0</v>
      </c>
      <c r="H200" s="3"/>
      <c r="I200" s="1"/>
      <c r="J200" s="1"/>
      <c r="K200" s="1"/>
    </row>
    <row r="201" customFormat="false" ht="20" hidden="false" customHeight="true" outlineLevel="0" collapsed="false">
      <c r="A201" s="8" t="n">
        <v>46579</v>
      </c>
      <c r="B201" s="1" t="s">
        <v>15</v>
      </c>
      <c r="C201" s="1"/>
      <c r="D201" s="1" t="str">
        <f aca="false">IF($K$4&lt;&gt;"gültig","Eingabe prüfen",INDEX($B$7:$H$7,1,WEEKDAY(A201,2)))</f>
        <v>Nein</v>
      </c>
      <c r="E201" s="1" t="str">
        <f aca="false">IF($K$4&lt;&gt;"gültig","Eingabe prüfen",IF(D201="Nein","Regulär frei",IF(C201&lt;&gt;"","Feiertag",IF(OR(AND(A201=DATE(2027,12,24),$B$5="Ja"),AND(A201=DATE(2027,12,31),$E$5="Ja")),"Betrieblich frei","Arbeitstag"))))</f>
        <v>Regulär frei</v>
      </c>
      <c r="F201" s="3"/>
      <c r="G201" s="1" t="n">
        <f aca="false">IF($K$4&lt;&gt;"gültig","Eingabe prüfen",IF(F201="",0,IF(UPPER(TRIM(F201))&lt;&gt;"U","Eingabe prüfen",IF(E201="Arbeitstag",1,0))))</f>
        <v>0</v>
      </c>
      <c r="H201" s="3"/>
      <c r="I201" s="1"/>
      <c r="J201" s="1"/>
      <c r="K201" s="1"/>
    </row>
    <row r="202" customFormat="false" ht="20" hidden="false" customHeight="true" outlineLevel="0" collapsed="false">
      <c r="A202" s="8" t="n">
        <v>46580</v>
      </c>
      <c r="B202" s="1" t="s">
        <v>9</v>
      </c>
      <c r="C202" s="1"/>
      <c r="D202" s="1" t="str">
        <f aca="false">IF($K$4&lt;&gt;"gültig","Eingabe prüfen",INDEX($B$7:$H$7,1,WEEKDAY(A202,2)))</f>
        <v>Ja</v>
      </c>
      <c r="E202" s="1" t="str">
        <f aca="false">IF($K$4&lt;&gt;"gültig","Eingabe prüfen",IF(D202="Nein","Regulär frei",IF(C202&lt;&gt;"","Feiertag",IF(OR(AND(A202=DATE(2027,12,24),$B$5="Ja"),AND(A202=DATE(2027,12,31),$E$5="Ja")),"Betrieblich frei","Arbeitstag"))))</f>
        <v>Arbeitstag</v>
      </c>
      <c r="F202" s="3"/>
      <c r="G202" s="1" t="n">
        <f aca="false">IF($K$4&lt;&gt;"gültig","Eingabe prüfen",IF(F202="",0,IF(UPPER(TRIM(F202))&lt;&gt;"U","Eingabe prüfen",IF(E202="Arbeitstag",1,0))))</f>
        <v>0</v>
      </c>
      <c r="H202" s="3"/>
      <c r="I202" s="1"/>
      <c r="J202" s="1"/>
      <c r="K202" s="1"/>
    </row>
    <row r="203" customFormat="false" ht="20" hidden="false" customHeight="true" outlineLevel="0" collapsed="false">
      <c r="A203" s="8" t="n">
        <v>46581</v>
      </c>
      <c r="B203" s="1" t="s">
        <v>10</v>
      </c>
      <c r="C203" s="1"/>
      <c r="D203" s="1" t="str">
        <f aca="false">IF($K$4&lt;&gt;"gültig","Eingabe prüfen",INDEX($B$7:$H$7,1,WEEKDAY(A203,2)))</f>
        <v>Ja</v>
      </c>
      <c r="E203" s="1" t="str">
        <f aca="false">IF($K$4&lt;&gt;"gültig","Eingabe prüfen",IF(D203="Nein","Regulär frei",IF(C203&lt;&gt;"","Feiertag",IF(OR(AND(A203=DATE(2027,12,24),$B$5="Ja"),AND(A203=DATE(2027,12,31),$E$5="Ja")),"Betrieblich frei","Arbeitstag"))))</f>
        <v>Arbeitstag</v>
      </c>
      <c r="F203" s="3"/>
      <c r="G203" s="1" t="n">
        <f aca="false">IF($K$4&lt;&gt;"gültig","Eingabe prüfen",IF(F203="",0,IF(UPPER(TRIM(F203))&lt;&gt;"U","Eingabe prüfen",IF(E203="Arbeitstag",1,0))))</f>
        <v>0</v>
      </c>
      <c r="H203" s="3"/>
      <c r="I203" s="1"/>
      <c r="J203" s="1"/>
      <c r="K203" s="1"/>
    </row>
    <row r="204" customFormat="false" ht="20" hidden="false" customHeight="true" outlineLevel="0" collapsed="false">
      <c r="A204" s="8" t="n">
        <v>46582</v>
      </c>
      <c r="B204" s="1" t="s">
        <v>11</v>
      </c>
      <c r="C204" s="1"/>
      <c r="D204" s="1" t="str">
        <f aca="false">IF($K$4&lt;&gt;"gültig","Eingabe prüfen",INDEX($B$7:$H$7,1,WEEKDAY(A204,2)))</f>
        <v>Ja</v>
      </c>
      <c r="E204" s="1" t="str">
        <f aca="false">IF($K$4&lt;&gt;"gültig","Eingabe prüfen",IF(D204="Nein","Regulär frei",IF(C204&lt;&gt;"","Feiertag",IF(OR(AND(A204=DATE(2027,12,24),$B$5="Ja"),AND(A204=DATE(2027,12,31),$E$5="Ja")),"Betrieblich frei","Arbeitstag"))))</f>
        <v>Arbeitstag</v>
      </c>
      <c r="F204" s="3"/>
      <c r="G204" s="1" t="n">
        <f aca="false">IF($K$4&lt;&gt;"gültig","Eingabe prüfen",IF(F204="",0,IF(UPPER(TRIM(F204))&lt;&gt;"U","Eingabe prüfen",IF(E204="Arbeitstag",1,0))))</f>
        <v>0</v>
      </c>
      <c r="H204" s="3"/>
      <c r="I204" s="1"/>
      <c r="J204" s="1"/>
      <c r="K204" s="1"/>
    </row>
    <row r="205" customFormat="false" ht="20" hidden="false" customHeight="true" outlineLevel="0" collapsed="false">
      <c r="A205" s="8" t="n">
        <v>46583</v>
      </c>
      <c r="B205" s="1" t="s">
        <v>12</v>
      </c>
      <c r="C205" s="1"/>
      <c r="D205" s="1" t="str">
        <f aca="false">IF($K$4&lt;&gt;"gültig","Eingabe prüfen",INDEX($B$7:$H$7,1,WEEKDAY(A205,2)))</f>
        <v>Ja</v>
      </c>
      <c r="E205" s="1" t="str">
        <f aca="false">IF($K$4&lt;&gt;"gültig","Eingabe prüfen",IF(D205="Nein","Regulär frei",IF(C205&lt;&gt;"","Feiertag",IF(OR(AND(A205=DATE(2027,12,24),$B$5="Ja"),AND(A205=DATE(2027,12,31),$E$5="Ja")),"Betrieblich frei","Arbeitstag"))))</f>
        <v>Arbeitstag</v>
      </c>
      <c r="F205" s="3"/>
      <c r="G205" s="1" t="n">
        <f aca="false">IF($K$4&lt;&gt;"gültig","Eingabe prüfen",IF(F205="",0,IF(UPPER(TRIM(F205))&lt;&gt;"U","Eingabe prüfen",IF(E205="Arbeitstag",1,0))))</f>
        <v>0</v>
      </c>
      <c r="H205" s="3"/>
      <c r="I205" s="1"/>
      <c r="J205" s="1"/>
      <c r="K205" s="1"/>
    </row>
    <row r="206" customFormat="false" ht="20" hidden="false" customHeight="true" outlineLevel="0" collapsed="false">
      <c r="A206" s="8" t="n">
        <v>46584</v>
      </c>
      <c r="B206" s="1" t="s">
        <v>13</v>
      </c>
      <c r="C206" s="1"/>
      <c r="D206" s="1" t="str">
        <f aca="false">IF($K$4&lt;&gt;"gültig","Eingabe prüfen",INDEX($B$7:$H$7,1,WEEKDAY(A206,2)))</f>
        <v>Ja</v>
      </c>
      <c r="E206" s="1" t="str">
        <f aca="false">IF($K$4&lt;&gt;"gültig","Eingabe prüfen",IF(D206="Nein","Regulär frei",IF(C206&lt;&gt;"","Feiertag",IF(OR(AND(A206=DATE(2027,12,24),$B$5="Ja"),AND(A206=DATE(2027,12,31),$E$5="Ja")),"Betrieblich frei","Arbeitstag"))))</f>
        <v>Arbeitstag</v>
      </c>
      <c r="F206" s="3"/>
      <c r="G206" s="1" t="n">
        <f aca="false">IF($K$4&lt;&gt;"gültig","Eingabe prüfen",IF(F206="",0,IF(UPPER(TRIM(F206))&lt;&gt;"U","Eingabe prüfen",IF(E206="Arbeitstag",1,0))))</f>
        <v>0</v>
      </c>
      <c r="H206" s="3"/>
      <c r="I206" s="1"/>
      <c r="J206" s="1"/>
      <c r="K206" s="1"/>
    </row>
    <row r="207" customFormat="false" ht="20" hidden="false" customHeight="true" outlineLevel="0" collapsed="false">
      <c r="A207" s="8" t="n">
        <v>46585</v>
      </c>
      <c r="B207" s="1" t="s">
        <v>14</v>
      </c>
      <c r="C207" s="1"/>
      <c r="D207" s="1" t="str">
        <f aca="false">IF($K$4&lt;&gt;"gültig","Eingabe prüfen",INDEX($B$7:$H$7,1,WEEKDAY(A207,2)))</f>
        <v>Nein</v>
      </c>
      <c r="E207" s="1" t="str">
        <f aca="false">IF($K$4&lt;&gt;"gültig","Eingabe prüfen",IF(D207="Nein","Regulär frei",IF(C207&lt;&gt;"","Feiertag",IF(OR(AND(A207=DATE(2027,12,24),$B$5="Ja"),AND(A207=DATE(2027,12,31),$E$5="Ja")),"Betrieblich frei","Arbeitstag"))))</f>
        <v>Regulär frei</v>
      </c>
      <c r="F207" s="3"/>
      <c r="G207" s="1" t="n">
        <f aca="false">IF($K$4&lt;&gt;"gültig","Eingabe prüfen",IF(F207="",0,IF(UPPER(TRIM(F207))&lt;&gt;"U","Eingabe prüfen",IF(E207="Arbeitstag",1,0))))</f>
        <v>0</v>
      </c>
      <c r="H207" s="3"/>
      <c r="I207" s="1"/>
      <c r="J207" s="1"/>
      <c r="K207" s="1"/>
    </row>
    <row r="208" customFormat="false" ht="20" hidden="false" customHeight="true" outlineLevel="0" collapsed="false">
      <c r="A208" s="8" t="n">
        <v>46586</v>
      </c>
      <c r="B208" s="1" t="s">
        <v>15</v>
      </c>
      <c r="C208" s="1"/>
      <c r="D208" s="1" t="str">
        <f aca="false">IF($K$4&lt;&gt;"gültig","Eingabe prüfen",INDEX($B$7:$H$7,1,WEEKDAY(A208,2)))</f>
        <v>Nein</v>
      </c>
      <c r="E208" s="1" t="str">
        <f aca="false">IF($K$4&lt;&gt;"gültig","Eingabe prüfen",IF(D208="Nein","Regulär frei",IF(C208&lt;&gt;"","Feiertag",IF(OR(AND(A208=DATE(2027,12,24),$B$5="Ja"),AND(A208=DATE(2027,12,31),$E$5="Ja")),"Betrieblich frei","Arbeitstag"))))</f>
        <v>Regulär frei</v>
      </c>
      <c r="F208" s="3"/>
      <c r="G208" s="1" t="n">
        <f aca="false">IF($K$4&lt;&gt;"gültig","Eingabe prüfen",IF(F208="",0,IF(UPPER(TRIM(F208))&lt;&gt;"U","Eingabe prüfen",IF(E208="Arbeitstag",1,0))))</f>
        <v>0</v>
      </c>
      <c r="H208" s="3"/>
      <c r="I208" s="1"/>
      <c r="J208" s="1"/>
      <c r="K208" s="1"/>
    </row>
    <row r="209" customFormat="false" ht="20" hidden="false" customHeight="true" outlineLevel="0" collapsed="false">
      <c r="A209" s="8" t="n">
        <v>46587</v>
      </c>
      <c r="B209" s="1" t="s">
        <v>9</v>
      </c>
      <c r="C209" s="1"/>
      <c r="D209" s="1" t="str">
        <f aca="false">IF($K$4&lt;&gt;"gültig","Eingabe prüfen",INDEX($B$7:$H$7,1,WEEKDAY(A209,2)))</f>
        <v>Ja</v>
      </c>
      <c r="E209" s="1" t="str">
        <f aca="false">IF($K$4&lt;&gt;"gültig","Eingabe prüfen",IF(D209="Nein","Regulär frei",IF(C209&lt;&gt;"","Feiertag",IF(OR(AND(A209=DATE(2027,12,24),$B$5="Ja"),AND(A209=DATE(2027,12,31),$E$5="Ja")),"Betrieblich frei","Arbeitstag"))))</f>
        <v>Arbeitstag</v>
      </c>
      <c r="F209" s="3"/>
      <c r="G209" s="1" t="n">
        <f aca="false">IF($K$4&lt;&gt;"gültig","Eingabe prüfen",IF(F209="",0,IF(UPPER(TRIM(F209))&lt;&gt;"U","Eingabe prüfen",IF(E209="Arbeitstag",1,0))))</f>
        <v>0</v>
      </c>
      <c r="H209" s="3"/>
      <c r="I209" s="1"/>
      <c r="J209" s="1"/>
      <c r="K209" s="1"/>
    </row>
    <row r="210" customFormat="false" ht="20" hidden="false" customHeight="true" outlineLevel="0" collapsed="false">
      <c r="A210" s="8" t="n">
        <v>46588</v>
      </c>
      <c r="B210" s="1" t="s">
        <v>10</v>
      </c>
      <c r="C210" s="1"/>
      <c r="D210" s="1" t="str">
        <f aca="false">IF($K$4&lt;&gt;"gültig","Eingabe prüfen",INDEX($B$7:$H$7,1,WEEKDAY(A210,2)))</f>
        <v>Ja</v>
      </c>
      <c r="E210" s="1" t="str">
        <f aca="false">IF($K$4&lt;&gt;"gültig","Eingabe prüfen",IF(D210="Nein","Regulär frei",IF(C210&lt;&gt;"","Feiertag",IF(OR(AND(A210=DATE(2027,12,24),$B$5="Ja"),AND(A210=DATE(2027,12,31),$E$5="Ja")),"Betrieblich frei","Arbeitstag"))))</f>
        <v>Arbeitstag</v>
      </c>
      <c r="F210" s="3"/>
      <c r="G210" s="1" t="n">
        <f aca="false">IF($K$4&lt;&gt;"gültig","Eingabe prüfen",IF(F210="",0,IF(UPPER(TRIM(F210))&lt;&gt;"U","Eingabe prüfen",IF(E210="Arbeitstag",1,0))))</f>
        <v>0</v>
      </c>
      <c r="H210" s="3"/>
      <c r="I210" s="1"/>
      <c r="J210" s="1"/>
      <c r="K210" s="1"/>
    </row>
    <row r="211" customFormat="false" ht="20" hidden="false" customHeight="true" outlineLevel="0" collapsed="false">
      <c r="A211" s="8" t="n">
        <v>46589</v>
      </c>
      <c r="B211" s="1" t="s">
        <v>11</v>
      </c>
      <c r="C211" s="1"/>
      <c r="D211" s="1" t="str">
        <f aca="false">IF($K$4&lt;&gt;"gültig","Eingabe prüfen",INDEX($B$7:$H$7,1,WEEKDAY(A211,2)))</f>
        <v>Ja</v>
      </c>
      <c r="E211" s="1" t="str">
        <f aca="false">IF($K$4&lt;&gt;"gültig","Eingabe prüfen",IF(D211="Nein","Regulär frei",IF(C211&lt;&gt;"","Feiertag",IF(OR(AND(A211=DATE(2027,12,24),$B$5="Ja"),AND(A211=DATE(2027,12,31),$E$5="Ja")),"Betrieblich frei","Arbeitstag"))))</f>
        <v>Arbeitstag</v>
      </c>
      <c r="F211" s="3"/>
      <c r="G211" s="1" t="n">
        <f aca="false">IF($K$4&lt;&gt;"gültig","Eingabe prüfen",IF(F211="",0,IF(UPPER(TRIM(F211))&lt;&gt;"U","Eingabe prüfen",IF(E211="Arbeitstag",1,0))))</f>
        <v>0</v>
      </c>
      <c r="H211" s="3"/>
      <c r="I211" s="1"/>
      <c r="J211" s="1"/>
      <c r="K211" s="1"/>
    </row>
    <row r="212" customFormat="false" ht="20" hidden="false" customHeight="true" outlineLevel="0" collapsed="false">
      <c r="A212" s="8" t="n">
        <v>46590</v>
      </c>
      <c r="B212" s="1" t="s">
        <v>12</v>
      </c>
      <c r="C212" s="1"/>
      <c r="D212" s="1" t="str">
        <f aca="false">IF($K$4&lt;&gt;"gültig","Eingabe prüfen",INDEX($B$7:$H$7,1,WEEKDAY(A212,2)))</f>
        <v>Ja</v>
      </c>
      <c r="E212" s="1" t="str">
        <f aca="false">IF($K$4&lt;&gt;"gültig","Eingabe prüfen",IF(D212="Nein","Regulär frei",IF(C212&lt;&gt;"","Feiertag",IF(OR(AND(A212=DATE(2027,12,24),$B$5="Ja"),AND(A212=DATE(2027,12,31),$E$5="Ja")),"Betrieblich frei","Arbeitstag"))))</f>
        <v>Arbeitstag</v>
      </c>
      <c r="F212" s="3"/>
      <c r="G212" s="1" t="n">
        <f aca="false">IF($K$4&lt;&gt;"gültig","Eingabe prüfen",IF(F212="",0,IF(UPPER(TRIM(F212))&lt;&gt;"U","Eingabe prüfen",IF(E212="Arbeitstag",1,0))))</f>
        <v>0</v>
      </c>
      <c r="H212" s="3"/>
      <c r="I212" s="1"/>
      <c r="J212" s="1"/>
      <c r="K212" s="1"/>
    </row>
    <row r="213" customFormat="false" ht="20" hidden="false" customHeight="true" outlineLevel="0" collapsed="false">
      <c r="A213" s="8" t="n">
        <v>46591</v>
      </c>
      <c r="B213" s="1" t="s">
        <v>13</v>
      </c>
      <c r="C213" s="1"/>
      <c r="D213" s="1" t="str">
        <f aca="false">IF($K$4&lt;&gt;"gültig","Eingabe prüfen",INDEX($B$7:$H$7,1,WEEKDAY(A213,2)))</f>
        <v>Ja</v>
      </c>
      <c r="E213" s="1" t="str">
        <f aca="false">IF($K$4&lt;&gt;"gültig","Eingabe prüfen",IF(D213="Nein","Regulär frei",IF(C213&lt;&gt;"","Feiertag",IF(OR(AND(A213=DATE(2027,12,24),$B$5="Ja"),AND(A213=DATE(2027,12,31),$E$5="Ja")),"Betrieblich frei","Arbeitstag"))))</f>
        <v>Arbeitstag</v>
      </c>
      <c r="F213" s="3"/>
      <c r="G213" s="1" t="n">
        <f aca="false">IF($K$4&lt;&gt;"gültig","Eingabe prüfen",IF(F213="",0,IF(UPPER(TRIM(F213))&lt;&gt;"U","Eingabe prüfen",IF(E213="Arbeitstag",1,0))))</f>
        <v>0</v>
      </c>
      <c r="H213" s="3"/>
      <c r="I213" s="1"/>
      <c r="J213" s="1"/>
      <c r="K213" s="1"/>
    </row>
    <row r="214" customFormat="false" ht="20" hidden="false" customHeight="true" outlineLevel="0" collapsed="false">
      <c r="A214" s="8" t="n">
        <v>46592</v>
      </c>
      <c r="B214" s="1" t="s">
        <v>14</v>
      </c>
      <c r="C214" s="1"/>
      <c r="D214" s="1" t="str">
        <f aca="false">IF($K$4&lt;&gt;"gültig","Eingabe prüfen",INDEX($B$7:$H$7,1,WEEKDAY(A214,2)))</f>
        <v>Nein</v>
      </c>
      <c r="E214" s="1" t="str">
        <f aca="false">IF($K$4&lt;&gt;"gültig","Eingabe prüfen",IF(D214="Nein","Regulär frei",IF(C214&lt;&gt;"","Feiertag",IF(OR(AND(A214=DATE(2027,12,24),$B$5="Ja"),AND(A214=DATE(2027,12,31),$E$5="Ja")),"Betrieblich frei","Arbeitstag"))))</f>
        <v>Regulär frei</v>
      </c>
      <c r="F214" s="3"/>
      <c r="G214" s="1" t="n">
        <f aca="false">IF($K$4&lt;&gt;"gültig","Eingabe prüfen",IF(F214="",0,IF(UPPER(TRIM(F214))&lt;&gt;"U","Eingabe prüfen",IF(E214="Arbeitstag",1,0))))</f>
        <v>0</v>
      </c>
      <c r="H214" s="3"/>
      <c r="I214" s="1"/>
      <c r="J214" s="1"/>
      <c r="K214" s="1"/>
    </row>
    <row r="215" customFormat="false" ht="20" hidden="false" customHeight="true" outlineLevel="0" collapsed="false">
      <c r="A215" s="8" t="n">
        <v>46593</v>
      </c>
      <c r="B215" s="1" t="s">
        <v>15</v>
      </c>
      <c r="C215" s="1"/>
      <c r="D215" s="1" t="str">
        <f aca="false">IF($K$4&lt;&gt;"gültig","Eingabe prüfen",INDEX($B$7:$H$7,1,WEEKDAY(A215,2)))</f>
        <v>Nein</v>
      </c>
      <c r="E215" s="1" t="str">
        <f aca="false">IF($K$4&lt;&gt;"gültig","Eingabe prüfen",IF(D215="Nein","Regulär frei",IF(C215&lt;&gt;"","Feiertag",IF(OR(AND(A215=DATE(2027,12,24),$B$5="Ja"),AND(A215=DATE(2027,12,31),$E$5="Ja")),"Betrieblich frei","Arbeitstag"))))</f>
        <v>Regulär frei</v>
      </c>
      <c r="F215" s="3"/>
      <c r="G215" s="1" t="n">
        <f aca="false">IF($K$4&lt;&gt;"gültig","Eingabe prüfen",IF(F215="",0,IF(UPPER(TRIM(F215))&lt;&gt;"U","Eingabe prüfen",IF(E215="Arbeitstag",1,0))))</f>
        <v>0</v>
      </c>
      <c r="H215" s="3"/>
      <c r="I215" s="1"/>
      <c r="J215" s="1"/>
      <c r="K215" s="1"/>
    </row>
    <row r="216" customFormat="false" ht="20" hidden="false" customHeight="true" outlineLevel="0" collapsed="false">
      <c r="A216" s="8" t="n">
        <v>46594</v>
      </c>
      <c r="B216" s="1" t="s">
        <v>9</v>
      </c>
      <c r="C216" s="1"/>
      <c r="D216" s="1" t="str">
        <f aca="false">IF($K$4&lt;&gt;"gültig","Eingabe prüfen",INDEX($B$7:$H$7,1,WEEKDAY(A216,2)))</f>
        <v>Ja</v>
      </c>
      <c r="E216" s="1" t="str">
        <f aca="false">IF($K$4&lt;&gt;"gültig","Eingabe prüfen",IF(D216="Nein","Regulär frei",IF(C216&lt;&gt;"","Feiertag",IF(OR(AND(A216=DATE(2027,12,24),$B$5="Ja"),AND(A216=DATE(2027,12,31),$E$5="Ja")),"Betrieblich frei","Arbeitstag"))))</f>
        <v>Arbeitstag</v>
      </c>
      <c r="F216" s="3"/>
      <c r="G216" s="1" t="n">
        <f aca="false">IF($K$4&lt;&gt;"gültig","Eingabe prüfen",IF(F216="",0,IF(UPPER(TRIM(F216))&lt;&gt;"U","Eingabe prüfen",IF(E216="Arbeitstag",1,0))))</f>
        <v>0</v>
      </c>
      <c r="H216" s="3"/>
      <c r="I216" s="1"/>
      <c r="J216" s="1"/>
      <c r="K216" s="1"/>
    </row>
    <row r="217" customFormat="false" ht="20" hidden="false" customHeight="true" outlineLevel="0" collapsed="false">
      <c r="A217" s="8" t="n">
        <v>46595</v>
      </c>
      <c r="B217" s="1" t="s">
        <v>10</v>
      </c>
      <c r="C217" s="1"/>
      <c r="D217" s="1" t="str">
        <f aca="false">IF($K$4&lt;&gt;"gültig","Eingabe prüfen",INDEX($B$7:$H$7,1,WEEKDAY(A217,2)))</f>
        <v>Ja</v>
      </c>
      <c r="E217" s="1" t="str">
        <f aca="false">IF($K$4&lt;&gt;"gültig","Eingabe prüfen",IF(D217="Nein","Regulär frei",IF(C217&lt;&gt;"","Feiertag",IF(OR(AND(A217=DATE(2027,12,24),$B$5="Ja"),AND(A217=DATE(2027,12,31),$E$5="Ja")),"Betrieblich frei","Arbeitstag"))))</f>
        <v>Arbeitstag</v>
      </c>
      <c r="F217" s="3"/>
      <c r="G217" s="1" t="n">
        <f aca="false">IF($K$4&lt;&gt;"gültig","Eingabe prüfen",IF(F217="",0,IF(UPPER(TRIM(F217))&lt;&gt;"U","Eingabe prüfen",IF(E217="Arbeitstag",1,0))))</f>
        <v>0</v>
      </c>
      <c r="H217" s="3"/>
      <c r="I217" s="1"/>
      <c r="J217" s="1"/>
      <c r="K217" s="1"/>
    </row>
    <row r="218" customFormat="false" ht="20" hidden="false" customHeight="true" outlineLevel="0" collapsed="false">
      <c r="A218" s="8" t="n">
        <v>46596</v>
      </c>
      <c r="B218" s="1" t="s">
        <v>11</v>
      </c>
      <c r="C218" s="1"/>
      <c r="D218" s="1" t="str">
        <f aca="false">IF($K$4&lt;&gt;"gültig","Eingabe prüfen",INDEX($B$7:$H$7,1,WEEKDAY(A218,2)))</f>
        <v>Ja</v>
      </c>
      <c r="E218" s="1" t="str">
        <f aca="false">IF($K$4&lt;&gt;"gültig","Eingabe prüfen",IF(D218="Nein","Regulär frei",IF(C218&lt;&gt;"","Feiertag",IF(OR(AND(A218=DATE(2027,12,24),$B$5="Ja"),AND(A218=DATE(2027,12,31),$E$5="Ja")),"Betrieblich frei","Arbeitstag"))))</f>
        <v>Arbeitstag</v>
      </c>
      <c r="F218" s="3"/>
      <c r="G218" s="1" t="n">
        <f aca="false">IF($K$4&lt;&gt;"gültig","Eingabe prüfen",IF(F218="",0,IF(UPPER(TRIM(F218))&lt;&gt;"U","Eingabe prüfen",IF(E218="Arbeitstag",1,0))))</f>
        <v>0</v>
      </c>
      <c r="H218" s="3"/>
      <c r="I218" s="1"/>
      <c r="J218" s="1"/>
      <c r="K218" s="1"/>
    </row>
    <row r="219" customFormat="false" ht="20" hidden="false" customHeight="true" outlineLevel="0" collapsed="false">
      <c r="A219" s="8" t="n">
        <v>46597</v>
      </c>
      <c r="B219" s="1" t="s">
        <v>12</v>
      </c>
      <c r="C219" s="1"/>
      <c r="D219" s="1" t="str">
        <f aca="false">IF($K$4&lt;&gt;"gültig","Eingabe prüfen",INDEX($B$7:$H$7,1,WEEKDAY(A219,2)))</f>
        <v>Ja</v>
      </c>
      <c r="E219" s="1" t="str">
        <f aca="false">IF($K$4&lt;&gt;"gültig","Eingabe prüfen",IF(D219="Nein","Regulär frei",IF(C219&lt;&gt;"","Feiertag",IF(OR(AND(A219=DATE(2027,12,24),$B$5="Ja"),AND(A219=DATE(2027,12,31),$E$5="Ja")),"Betrieblich frei","Arbeitstag"))))</f>
        <v>Arbeitstag</v>
      </c>
      <c r="F219" s="3"/>
      <c r="G219" s="1" t="n">
        <f aca="false">IF($K$4&lt;&gt;"gültig","Eingabe prüfen",IF(F219="",0,IF(UPPER(TRIM(F219))&lt;&gt;"U","Eingabe prüfen",IF(E219="Arbeitstag",1,0))))</f>
        <v>0</v>
      </c>
      <c r="H219" s="3"/>
      <c r="I219" s="1"/>
      <c r="J219" s="1"/>
      <c r="K219" s="1"/>
    </row>
    <row r="220" customFormat="false" ht="20" hidden="false" customHeight="true" outlineLevel="0" collapsed="false">
      <c r="A220" s="8" t="n">
        <v>46598</v>
      </c>
      <c r="B220" s="1" t="s">
        <v>13</v>
      </c>
      <c r="C220" s="1"/>
      <c r="D220" s="1" t="str">
        <f aca="false">IF($K$4&lt;&gt;"gültig","Eingabe prüfen",INDEX($B$7:$H$7,1,WEEKDAY(A220,2)))</f>
        <v>Ja</v>
      </c>
      <c r="E220" s="1" t="str">
        <f aca="false">IF($K$4&lt;&gt;"gültig","Eingabe prüfen",IF(D220="Nein","Regulär frei",IF(C220&lt;&gt;"","Feiertag",IF(OR(AND(A220=DATE(2027,12,24),$B$5="Ja"),AND(A220=DATE(2027,12,31),$E$5="Ja")),"Betrieblich frei","Arbeitstag"))))</f>
        <v>Arbeitstag</v>
      </c>
      <c r="F220" s="3"/>
      <c r="G220" s="1" t="n">
        <f aca="false">IF($K$4&lt;&gt;"gültig","Eingabe prüfen",IF(F220="",0,IF(UPPER(TRIM(F220))&lt;&gt;"U","Eingabe prüfen",IF(E220="Arbeitstag",1,0))))</f>
        <v>0</v>
      </c>
      <c r="H220" s="3"/>
      <c r="I220" s="1"/>
      <c r="J220" s="1"/>
      <c r="K220" s="1"/>
    </row>
    <row r="221" customFormat="false" ht="20" hidden="false" customHeight="true" outlineLevel="0" collapsed="false">
      <c r="A221" s="8" t="n">
        <v>46599</v>
      </c>
      <c r="B221" s="1" t="s">
        <v>14</v>
      </c>
      <c r="C221" s="1"/>
      <c r="D221" s="1" t="str">
        <f aca="false">IF($K$4&lt;&gt;"gültig","Eingabe prüfen",INDEX($B$7:$H$7,1,WEEKDAY(A221,2)))</f>
        <v>Nein</v>
      </c>
      <c r="E221" s="1" t="str">
        <f aca="false">IF($K$4&lt;&gt;"gültig","Eingabe prüfen",IF(D221="Nein","Regulär frei",IF(C221&lt;&gt;"","Feiertag",IF(OR(AND(A221=DATE(2027,12,24),$B$5="Ja"),AND(A221=DATE(2027,12,31),$E$5="Ja")),"Betrieblich frei","Arbeitstag"))))</f>
        <v>Regulär frei</v>
      </c>
      <c r="F221" s="3"/>
      <c r="G221" s="1" t="n">
        <f aca="false">IF($K$4&lt;&gt;"gültig","Eingabe prüfen",IF(F221="",0,IF(UPPER(TRIM(F221))&lt;&gt;"U","Eingabe prüfen",IF(E221="Arbeitstag",1,0))))</f>
        <v>0</v>
      </c>
      <c r="H221" s="3"/>
      <c r="I221" s="1"/>
      <c r="J221" s="1"/>
      <c r="K221" s="1"/>
    </row>
    <row r="222" customFormat="false" ht="20" hidden="false" customHeight="true" outlineLevel="0" collapsed="false">
      <c r="A222" s="8" t="n">
        <v>46600</v>
      </c>
      <c r="B222" s="1" t="s">
        <v>15</v>
      </c>
      <c r="C222" s="1"/>
      <c r="D222" s="1" t="str">
        <f aca="false">IF($K$4&lt;&gt;"gültig","Eingabe prüfen",INDEX($B$7:$H$7,1,WEEKDAY(A222,2)))</f>
        <v>Nein</v>
      </c>
      <c r="E222" s="1" t="str">
        <f aca="false">IF($K$4&lt;&gt;"gültig","Eingabe prüfen",IF(D222="Nein","Regulär frei",IF(C222&lt;&gt;"","Feiertag",IF(OR(AND(A222=DATE(2027,12,24),$B$5="Ja"),AND(A222=DATE(2027,12,31),$E$5="Ja")),"Betrieblich frei","Arbeitstag"))))</f>
        <v>Regulär frei</v>
      </c>
      <c r="F222" s="3"/>
      <c r="G222" s="1" t="n">
        <f aca="false">IF($K$4&lt;&gt;"gültig","Eingabe prüfen",IF(F222="",0,IF(UPPER(TRIM(F222))&lt;&gt;"U","Eingabe prüfen",IF(E222="Arbeitstag",1,0))))</f>
        <v>0</v>
      </c>
      <c r="H222" s="3"/>
      <c r="I222" s="1"/>
      <c r="J222" s="1"/>
      <c r="K222" s="1"/>
    </row>
    <row r="223" customFormat="false" ht="20" hidden="false" customHeight="true" outlineLevel="0" collapsed="false">
      <c r="A223" s="8" t="n">
        <v>46601</v>
      </c>
      <c r="B223" s="1" t="s">
        <v>9</v>
      </c>
      <c r="C223" s="1"/>
      <c r="D223" s="1" t="str">
        <f aca="false">IF($K$4&lt;&gt;"gültig","Eingabe prüfen",INDEX($B$7:$H$7,1,WEEKDAY(A223,2)))</f>
        <v>Ja</v>
      </c>
      <c r="E223" s="1" t="str">
        <f aca="false">IF($K$4&lt;&gt;"gültig","Eingabe prüfen",IF(D223="Nein","Regulär frei",IF(C223&lt;&gt;"","Feiertag",IF(OR(AND(A223=DATE(2027,12,24),$B$5="Ja"),AND(A223=DATE(2027,12,31),$E$5="Ja")),"Betrieblich frei","Arbeitstag"))))</f>
        <v>Arbeitstag</v>
      </c>
      <c r="F223" s="3"/>
      <c r="G223" s="1" t="n">
        <f aca="false">IF($K$4&lt;&gt;"gültig","Eingabe prüfen",IF(F223="",0,IF(UPPER(TRIM(F223))&lt;&gt;"U","Eingabe prüfen",IF(E223="Arbeitstag",1,0))))</f>
        <v>0</v>
      </c>
      <c r="H223" s="3"/>
      <c r="I223" s="1"/>
      <c r="J223" s="1"/>
      <c r="K223" s="1"/>
    </row>
    <row r="224" customFormat="false" ht="20" hidden="false" customHeight="true" outlineLevel="0" collapsed="false">
      <c r="A224" s="8" t="n">
        <v>46602</v>
      </c>
      <c r="B224" s="1" t="s">
        <v>10</v>
      </c>
      <c r="C224" s="1"/>
      <c r="D224" s="1" t="str">
        <f aca="false">IF($K$4&lt;&gt;"gültig","Eingabe prüfen",INDEX($B$7:$H$7,1,WEEKDAY(A224,2)))</f>
        <v>Ja</v>
      </c>
      <c r="E224" s="1" t="str">
        <f aca="false">IF($K$4&lt;&gt;"gültig","Eingabe prüfen",IF(D224="Nein","Regulär frei",IF(C224&lt;&gt;"","Feiertag",IF(OR(AND(A224=DATE(2027,12,24),$B$5="Ja"),AND(A224=DATE(2027,12,31),$E$5="Ja")),"Betrieblich frei","Arbeitstag"))))</f>
        <v>Arbeitstag</v>
      </c>
      <c r="F224" s="3"/>
      <c r="G224" s="1" t="n">
        <f aca="false">IF($K$4&lt;&gt;"gültig","Eingabe prüfen",IF(F224="",0,IF(UPPER(TRIM(F224))&lt;&gt;"U","Eingabe prüfen",IF(E224="Arbeitstag",1,0))))</f>
        <v>0</v>
      </c>
      <c r="H224" s="3"/>
      <c r="I224" s="1"/>
      <c r="J224" s="1"/>
      <c r="K224" s="1"/>
    </row>
    <row r="225" customFormat="false" ht="20" hidden="false" customHeight="true" outlineLevel="0" collapsed="false">
      <c r="A225" s="8" t="n">
        <v>46603</v>
      </c>
      <c r="B225" s="1" t="s">
        <v>11</v>
      </c>
      <c r="C225" s="1"/>
      <c r="D225" s="1" t="str">
        <f aca="false">IF($K$4&lt;&gt;"gültig","Eingabe prüfen",INDEX($B$7:$H$7,1,WEEKDAY(A225,2)))</f>
        <v>Ja</v>
      </c>
      <c r="E225" s="1" t="str">
        <f aca="false">IF($K$4&lt;&gt;"gültig","Eingabe prüfen",IF(D225="Nein","Regulär frei",IF(C225&lt;&gt;"","Feiertag",IF(OR(AND(A225=DATE(2027,12,24),$B$5="Ja"),AND(A225=DATE(2027,12,31),$E$5="Ja")),"Betrieblich frei","Arbeitstag"))))</f>
        <v>Arbeitstag</v>
      </c>
      <c r="F225" s="3"/>
      <c r="G225" s="1" t="n">
        <f aca="false">IF($K$4&lt;&gt;"gültig","Eingabe prüfen",IF(F225="",0,IF(UPPER(TRIM(F225))&lt;&gt;"U","Eingabe prüfen",IF(E225="Arbeitstag",1,0))))</f>
        <v>0</v>
      </c>
      <c r="H225" s="3"/>
      <c r="I225" s="1"/>
      <c r="J225" s="1"/>
      <c r="K225" s="1"/>
    </row>
    <row r="226" customFormat="false" ht="20" hidden="false" customHeight="true" outlineLevel="0" collapsed="false">
      <c r="A226" s="8" t="n">
        <v>46604</v>
      </c>
      <c r="B226" s="1" t="s">
        <v>12</v>
      </c>
      <c r="C226" s="1"/>
      <c r="D226" s="1" t="str">
        <f aca="false">IF($K$4&lt;&gt;"gültig","Eingabe prüfen",INDEX($B$7:$H$7,1,WEEKDAY(A226,2)))</f>
        <v>Ja</v>
      </c>
      <c r="E226" s="1" t="str">
        <f aca="false">IF($K$4&lt;&gt;"gültig","Eingabe prüfen",IF(D226="Nein","Regulär frei",IF(C226&lt;&gt;"","Feiertag",IF(OR(AND(A226=DATE(2027,12,24),$B$5="Ja"),AND(A226=DATE(2027,12,31),$E$5="Ja")),"Betrieblich frei","Arbeitstag"))))</f>
        <v>Arbeitstag</v>
      </c>
      <c r="F226" s="3"/>
      <c r="G226" s="1" t="n">
        <f aca="false">IF($K$4&lt;&gt;"gültig","Eingabe prüfen",IF(F226="",0,IF(UPPER(TRIM(F226))&lt;&gt;"U","Eingabe prüfen",IF(E226="Arbeitstag",1,0))))</f>
        <v>0</v>
      </c>
      <c r="H226" s="3"/>
      <c r="I226" s="1"/>
      <c r="J226" s="1"/>
      <c r="K226" s="1"/>
    </row>
    <row r="227" customFormat="false" ht="20" hidden="false" customHeight="true" outlineLevel="0" collapsed="false">
      <c r="A227" s="8" t="n">
        <v>46605</v>
      </c>
      <c r="B227" s="1" t="s">
        <v>13</v>
      </c>
      <c r="C227" s="1"/>
      <c r="D227" s="1" t="str">
        <f aca="false">IF($K$4&lt;&gt;"gültig","Eingabe prüfen",INDEX($B$7:$H$7,1,WEEKDAY(A227,2)))</f>
        <v>Ja</v>
      </c>
      <c r="E227" s="1" t="str">
        <f aca="false">IF($K$4&lt;&gt;"gültig","Eingabe prüfen",IF(D227="Nein","Regulär frei",IF(C227&lt;&gt;"","Feiertag",IF(OR(AND(A227=DATE(2027,12,24),$B$5="Ja"),AND(A227=DATE(2027,12,31),$E$5="Ja")),"Betrieblich frei","Arbeitstag"))))</f>
        <v>Arbeitstag</v>
      </c>
      <c r="F227" s="3"/>
      <c r="G227" s="1" t="n">
        <f aca="false">IF($K$4&lt;&gt;"gültig","Eingabe prüfen",IF(F227="",0,IF(UPPER(TRIM(F227))&lt;&gt;"U","Eingabe prüfen",IF(E227="Arbeitstag",1,0))))</f>
        <v>0</v>
      </c>
      <c r="H227" s="3"/>
      <c r="I227" s="1"/>
      <c r="J227" s="1"/>
      <c r="K227" s="1"/>
    </row>
    <row r="228" customFormat="false" ht="20" hidden="false" customHeight="true" outlineLevel="0" collapsed="false">
      <c r="A228" s="8" t="n">
        <v>46606</v>
      </c>
      <c r="B228" s="1" t="s">
        <v>14</v>
      </c>
      <c r="C228" s="1"/>
      <c r="D228" s="1" t="str">
        <f aca="false">IF($K$4&lt;&gt;"gültig","Eingabe prüfen",INDEX($B$7:$H$7,1,WEEKDAY(A228,2)))</f>
        <v>Nein</v>
      </c>
      <c r="E228" s="1" t="str">
        <f aca="false">IF($K$4&lt;&gt;"gültig","Eingabe prüfen",IF(D228="Nein","Regulär frei",IF(C228&lt;&gt;"","Feiertag",IF(OR(AND(A228=DATE(2027,12,24),$B$5="Ja"),AND(A228=DATE(2027,12,31),$E$5="Ja")),"Betrieblich frei","Arbeitstag"))))</f>
        <v>Regulär frei</v>
      </c>
      <c r="F228" s="3"/>
      <c r="G228" s="1" t="n">
        <f aca="false">IF($K$4&lt;&gt;"gültig","Eingabe prüfen",IF(F228="",0,IF(UPPER(TRIM(F228))&lt;&gt;"U","Eingabe prüfen",IF(E228="Arbeitstag",1,0))))</f>
        <v>0</v>
      </c>
      <c r="H228" s="3"/>
      <c r="I228" s="1"/>
      <c r="J228" s="1"/>
      <c r="K228" s="1"/>
    </row>
    <row r="229" customFormat="false" ht="20" hidden="false" customHeight="true" outlineLevel="0" collapsed="false">
      <c r="A229" s="8" t="n">
        <v>46607</v>
      </c>
      <c r="B229" s="1" t="s">
        <v>15</v>
      </c>
      <c r="C229" s="1"/>
      <c r="D229" s="1" t="str">
        <f aca="false">IF($K$4&lt;&gt;"gültig","Eingabe prüfen",INDEX($B$7:$H$7,1,WEEKDAY(A229,2)))</f>
        <v>Nein</v>
      </c>
      <c r="E229" s="1" t="str">
        <f aca="false">IF($K$4&lt;&gt;"gültig","Eingabe prüfen",IF(D229="Nein","Regulär frei",IF(C229&lt;&gt;"","Feiertag",IF(OR(AND(A229=DATE(2027,12,24),$B$5="Ja"),AND(A229=DATE(2027,12,31),$E$5="Ja")),"Betrieblich frei","Arbeitstag"))))</f>
        <v>Regulär frei</v>
      </c>
      <c r="F229" s="3"/>
      <c r="G229" s="1" t="n">
        <f aca="false">IF($K$4&lt;&gt;"gültig","Eingabe prüfen",IF(F229="",0,IF(UPPER(TRIM(F229))&lt;&gt;"U","Eingabe prüfen",IF(E229="Arbeitstag",1,0))))</f>
        <v>0</v>
      </c>
      <c r="H229" s="3"/>
      <c r="I229" s="1"/>
      <c r="J229" s="1"/>
      <c r="K229" s="1"/>
    </row>
    <row r="230" customFormat="false" ht="20" hidden="false" customHeight="true" outlineLevel="0" collapsed="false">
      <c r="A230" s="8" t="n">
        <v>46608</v>
      </c>
      <c r="B230" s="1" t="s">
        <v>9</v>
      </c>
      <c r="C230" s="1"/>
      <c r="D230" s="1" t="str">
        <f aca="false">IF($K$4&lt;&gt;"gültig","Eingabe prüfen",INDEX($B$7:$H$7,1,WEEKDAY(A230,2)))</f>
        <v>Ja</v>
      </c>
      <c r="E230" s="1" t="str">
        <f aca="false">IF($K$4&lt;&gt;"gültig","Eingabe prüfen",IF(D230="Nein","Regulär frei",IF(C230&lt;&gt;"","Feiertag",IF(OR(AND(A230=DATE(2027,12,24),$B$5="Ja"),AND(A230=DATE(2027,12,31),$E$5="Ja")),"Betrieblich frei","Arbeitstag"))))</f>
        <v>Arbeitstag</v>
      </c>
      <c r="F230" s="3"/>
      <c r="G230" s="1" t="n">
        <f aca="false">IF($K$4&lt;&gt;"gültig","Eingabe prüfen",IF(F230="",0,IF(UPPER(TRIM(F230))&lt;&gt;"U","Eingabe prüfen",IF(E230="Arbeitstag",1,0))))</f>
        <v>0</v>
      </c>
      <c r="H230" s="3"/>
      <c r="I230" s="1"/>
      <c r="J230" s="1"/>
      <c r="K230" s="1"/>
    </row>
    <row r="231" customFormat="false" ht="20" hidden="false" customHeight="true" outlineLevel="0" collapsed="false">
      <c r="A231" s="8" t="n">
        <v>46609</v>
      </c>
      <c r="B231" s="1" t="s">
        <v>10</v>
      </c>
      <c r="C231" s="1"/>
      <c r="D231" s="1" t="str">
        <f aca="false">IF($K$4&lt;&gt;"gültig","Eingabe prüfen",INDEX($B$7:$H$7,1,WEEKDAY(A231,2)))</f>
        <v>Ja</v>
      </c>
      <c r="E231" s="1" t="str">
        <f aca="false">IF($K$4&lt;&gt;"gültig","Eingabe prüfen",IF(D231="Nein","Regulär frei",IF(C231&lt;&gt;"","Feiertag",IF(OR(AND(A231=DATE(2027,12,24),$B$5="Ja"),AND(A231=DATE(2027,12,31),$E$5="Ja")),"Betrieblich frei","Arbeitstag"))))</f>
        <v>Arbeitstag</v>
      </c>
      <c r="F231" s="3"/>
      <c r="G231" s="1" t="n">
        <f aca="false">IF($K$4&lt;&gt;"gültig","Eingabe prüfen",IF(F231="",0,IF(UPPER(TRIM(F231))&lt;&gt;"U","Eingabe prüfen",IF(E231="Arbeitstag",1,0))))</f>
        <v>0</v>
      </c>
      <c r="H231" s="3"/>
      <c r="I231" s="1"/>
      <c r="J231" s="1"/>
      <c r="K231" s="1"/>
    </row>
    <row r="232" customFormat="false" ht="20" hidden="false" customHeight="true" outlineLevel="0" collapsed="false">
      <c r="A232" s="8" t="n">
        <v>46610</v>
      </c>
      <c r="B232" s="1" t="s">
        <v>11</v>
      </c>
      <c r="C232" s="1"/>
      <c r="D232" s="1" t="str">
        <f aca="false">IF($K$4&lt;&gt;"gültig","Eingabe prüfen",INDEX($B$7:$H$7,1,WEEKDAY(A232,2)))</f>
        <v>Ja</v>
      </c>
      <c r="E232" s="1" t="str">
        <f aca="false">IF($K$4&lt;&gt;"gültig","Eingabe prüfen",IF(D232="Nein","Regulär frei",IF(C232&lt;&gt;"","Feiertag",IF(OR(AND(A232=DATE(2027,12,24),$B$5="Ja"),AND(A232=DATE(2027,12,31),$E$5="Ja")),"Betrieblich frei","Arbeitstag"))))</f>
        <v>Arbeitstag</v>
      </c>
      <c r="F232" s="3"/>
      <c r="G232" s="1" t="n">
        <f aca="false">IF($K$4&lt;&gt;"gültig","Eingabe prüfen",IF(F232="",0,IF(UPPER(TRIM(F232))&lt;&gt;"U","Eingabe prüfen",IF(E232="Arbeitstag",1,0))))</f>
        <v>0</v>
      </c>
      <c r="H232" s="3"/>
      <c r="I232" s="1"/>
      <c r="J232" s="1"/>
      <c r="K232" s="1"/>
    </row>
    <row r="233" customFormat="false" ht="20" hidden="false" customHeight="true" outlineLevel="0" collapsed="false">
      <c r="A233" s="8" t="n">
        <v>46611</v>
      </c>
      <c r="B233" s="1" t="s">
        <v>12</v>
      </c>
      <c r="C233" s="1"/>
      <c r="D233" s="1" t="str">
        <f aca="false">IF($K$4&lt;&gt;"gültig","Eingabe prüfen",INDEX($B$7:$H$7,1,WEEKDAY(A233,2)))</f>
        <v>Ja</v>
      </c>
      <c r="E233" s="1" t="str">
        <f aca="false">IF($K$4&lt;&gt;"gültig","Eingabe prüfen",IF(D233="Nein","Regulär frei",IF(C233&lt;&gt;"","Feiertag",IF(OR(AND(A233=DATE(2027,12,24),$B$5="Ja"),AND(A233=DATE(2027,12,31),$E$5="Ja")),"Betrieblich frei","Arbeitstag"))))</f>
        <v>Arbeitstag</v>
      </c>
      <c r="F233" s="3"/>
      <c r="G233" s="1" t="n">
        <f aca="false">IF($K$4&lt;&gt;"gültig","Eingabe prüfen",IF(F233="",0,IF(UPPER(TRIM(F233))&lt;&gt;"U","Eingabe prüfen",IF(E233="Arbeitstag",1,0))))</f>
        <v>0</v>
      </c>
      <c r="H233" s="3"/>
      <c r="I233" s="1"/>
      <c r="J233" s="1"/>
      <c r="K233" s="1"/>
    </row>
    <row r="234" customFormat="false" ht="20" hidden="false" customHeight="true" outlineLevel="0" collapsed="false">
      <c r="A234" s="8" t="n">
        <v>46612</v>
      </c>
      <c r="B234" s="1" t="s">
        <v>13</v>
      </c>
      <c r="C234" s="1"/>
      <c r="D234" s="1" t="str">
        <f aca="false">IF($K$4&lt;&gt;"gültig","Eingabe prüfen",INDEX($B$7:$H$7,1,WEEKDAY(A234,2)))</f>
        <v>Ja</v>
      </c>
      <c r="E234" s="1" t="str">
        <f aca="false">IF($K$4&lt;&gt;"gültig","Eingabe prüfen",IF(D234="Nein","Regulär frei",IF(C234&lt;&gt;"","Feiertag",IF(OR(AND(A234=DATE(2027,12,24),$B$5="Ja"),AND(A234=DATE(2027,12,31),$E$5="Ja")),"Betrieblich frei","Arbeitstag"))))</f>
        <v>Arbeitstag</v>
      </c>
      <c r="F234" s="3"/>
      <c r="G234" s="1" t="n">
        <f aca="false">IF($K$4&lt;&gt;"gültig","Eingabe prüfen",IF(F234="",0,IF(UPPER(TRIM(F234))&lt;&gt;"U","Eingabe prüfen",IF(E234="Arbeitstag",1,0))))</f>
        <v>0</v>
      </c>
      <c r="H234" s="3"/>
      <c r="I234" s="1"/>
      <c r="J234" s="1"/>
      <c r="K234" s="1"/>
    </row>
    <row r="235" customFormat="false" ht="20" hidden="false" customHeight="true" outlineLevel="0" collapsed="false">
      <c r="A235" s="8" t="n">
        <v>46613</v>
      </c>
      <c r="B235" s="1" t="s">
        <v>14</v>
      </c>
      <c r="C235" s="1"/>
      <c r="D235" s="1" t="str">
        <f aca="false">IF($K$4&lt;&gt;"gültig","Eingabe prüfen",INDEX($B$7:$H$7,1,WEEKDAY(A235,2)))</f>
        <v>Nein</v>
      </c>
      <c r="E235" s="1" t="str">
        <f aca="false">IF($K$4&lt;&gt;"gültig","Eingabe prüfen",IF(D235="Nein","Regulär frei",IF(C235&lt;&gt;"","Feiertag",IF(OR(AND(A235=DATE(2027,12,24),$B$5="Ja"),AND(A235=DATE(2027,12,31),$E$5="Ja")),"Betrieblich frei","Arbeitstag"))))</f>
        <v>Regulär frei</v>
      </c>
      <c r="F235" s="3"/>
      <c r="G235" s="1" t="n">
        <f aca="false">IF($K$4&lt;&gt;"gültig","Eingabe prüfen",IF(F235="",0,IF(UPPER(TRIM(F235))&lt;&gt;"U","Eingabe prüfen",IF(E235="Arbeitstag",1,0))))</f>
        <v>0</v>
      </c>
      <c r="H235" s="3"/>
      <c r="I235" s="1"/>
      <c r="J235" s="1"/>
      <c r="K235" s="1"/>
    </row>
    <row r="236" customFormat="false" ht="20" hidden="false" customHeight="true" outlineLevel="0" collapsed="false">
      <c r="A236" s="8" t="n">
        <v>46614</v>
      </c>
      <c r="B236" s="1" t="s">
        <v>15</v>
      </c>
      <c r="C236" s="1"/>
      <c r="D236" s="1" t="str">
        <f aca="false">IF($K$4&lt;&gt;"gültig","Eingabe prüfen",INDEX($B$7:$H$7,1,WEEKDAY(A236,2)))</f>
        <v>Nein</v>
      </c>
      <c r="E236" s="1" t="str">
        <f aca="false">IF($K$4&lt;&gt;"gültig","Eingabe prüfen",IF(D236="Nein","Regulär frei",IF(C236&lt;&gt;"","Feiertag",IF(OR(AND(A236=DATE(2027,12,24),$B$5="Ja"),AND(A236=DATE(2027,12,31),$E$5="Ja")),"Betrieblich frei","Arbeitstag"))))</f>
        <v>Regulär frei</v>
      </c>
      <c r="F236" s="3"/>
      <c r="G236" s="1" t="n">
        <f aca="false">IF($K$4&lt;&gt;"gültig","Eingabe prüfen",IF(F236="",0,IF(UPPER(TRIM(F236))&lt;&gt;"U","Eingabe prüfen",IF(E236="Arbeitstag",1,0))))</f>
        <v>0</v>
      </c>
      <c r="H236" s="3"/>
      <c r="I236" s="1"/>
      <c r="J236" s="1"/>
      <c r="K236" s="1"/>
    </row>
    <row r="237" customFormat="false" ht="20" hidden="false" customHeight="true" outlineLevel="0" collapsed="false">
      <c r="A237" s="8" t="n">
        <v>46615</v>
      </c>
      <c r="B237" s="1" t="s">
        <v>9</v>
      </c>
      <c r="C237" s="1"/>
      <c r="D237" s="1" t="str">
        <f aca="false">IF($K$4&lt;&gt;"gültig","Eingabe prüfen",INDEX($B$7:$H$7,1,WEEKDAY(A237,2)))</f>
        <v>Ja</v>
      </c>
      <c r="E237" s="1" t="str">
        <f aca="false">IF($K$4&lt;&gt;"gültig","Eingabe prüfen",IF(D237="Nein","Regulär frei",IF(C237&lt;&gt;"","Feiertag",IF(OR(AND(A237=DATE(2027,12,24),$B$5="Ja"),AND(A237=DATE(2027,12,31),$E$5="Ja")),"Betrieblich frei","Arbeitstag"))))</f>
        <v>Arbeitstag</v>
      </c>
      <c r="F237" s="3"/>
      <c r="G237" s="1" t="n">
        <f aca="false">IF($K$4&lt;&gt;"gültig","Eingabe prüfen",IF(F237="",0,IF(UPPER(TRIM(F237))&lt;&gt;"U","Eingabe prüfen",IF(E237="Arbeitstag",1,0))))</f>
        <v>0</v>
      </c>
      <c r="H237" s="3"/>
      <c r="I237" s="1"/>
      <c r="J237" s="1"/>
      <c r="K237" s="1"/>
    </row>
    <row r="238" customFormat="false" ht="20" hidden="false" customHeight="true" outlineLevel="0" collapsed="false">
      <c r="A238" s="8" t="n">
        <v>46616</v>
      </c>
      <c r="B238" s="1" t="s">
        <v>10</v>
      </c>
      <c r="C238" s="1"/>
      <c r="D238" s="1" t="str">
        <f aca="false">IF($K$4&lt;&gt;"gültig","Eingabe prüfen",INDEX($B$7:$H$7,1,WEEKDAY(A238,2)))</f>
        <v>Ja</v>
      </c>
      <c r="E238" s="1" t="str">
        <f aca="false">IF($K$4&lt;&gt;"gültig","Eingabe prüfen",IF(D238="Nein","Regulär frei",IF(C238&lt;&gt;"","Feiertag",IF(OR(AND(A238=DATE(2027,12,24),$B$5="Ja"),AND(A238=DATE(2027,12,31),$E$5="Ja")),"Betrieblich frei","Arbeitstag"))))</f>
        <v>Arbeitstag</v>
      </c>
      <c r="F238" s="3"/>
      <c r="G238" s="1" t="n">
        <f aca="false">IF($K$4&lt;&gt;"gültig","Eingabe prüfen",IF(F238="",0,IF(UPPER(TRIM(F238))&lt;&gt;"U","Eingabe prüfen",IF(E238="Arbeitstag",1,0))))</f>
        <v>0</v>
      </c>
      <c r="H238" s="3"/>
      <c r="I238" s="1"/>
      <c r="J238" s="1"/>
      <c r="K238" s="1"/>
    </row>
    <row r="239" customFormat="false" ht="20" hidden="false" customHeight="true" outlineLevel="0" collapsed="false">
      <c r="A239" s="8" t="n">
        <v>46617</v>
      </c>
      <c r="B239" s="1" t="s">
        <v>11</v>
      </c>
      <c r="C239" s="1"/>
      <c r="D239" s="1" t="str">
        <f aca="false">IF($K$4&lt;&gt;"gültig","Eingabe prüfen",INDEX($B$7:$H$7,1,WEEKDAY(A239,2)))</f>
        <v>Ja</v>
      </c>
      <c r="E239" s="1" t="str">
        <f aca="false">IF($K$4&lt;&gt;"gültig","Eingabe prüfen",IF(D239="Nein","Regulär frei",IF(C239&lt;&gt;"","Feiertag",IF(OR(AND(A239=DATE(2027,12,24),$B$5="Ja"),AND(A239=DATE(2027,12,31),$E$5="Ja")),"Betrieblich frei","Arbeitstag"))))</f>
        <v>Arbeitstag</v>
      </c>
      <c r="F239" s="3"/>
      <c r="G239" s="1" t="n">
        <f aca="false">IF($K$4&lt;&gt;"gültig","Eingabe prüfen",IF(F239="",0,IF(UPPER(TRIM(F239))&lt;&gt;"U","Eingabe prüfen",IF(E239="Arbeitstag",1,0))))</f>
        <v>0</v>
      </c>
      <c r="H239" s="3"/>
      <c r="I239" s="1"/>
      <c r="J239" s="1"/>
      <c r="K239" s="1"/>
    </row>
    <row r="240" customFormat="false" ht="20" hidden="false" customHeight="true" outlineLevel="0" collapsed="false">
      <c r="A240" s="8" t="n">
        <v>46618</v>
      </c>
      <c r="B240" s="1" t="s">
        <v>12</v>
      </c>
      <c r="C240" s="1"/>
      <c r="D240" s="1" t="str">
        <f aca="false">IF($K$4&lt;&gt;"gültig","Eingabe prüfen",INDEX($B$7:$H$7,1,WEEKDAY(A240,2)))</f>
        <v>Ja</v>
      </c>
      <c r="E240" s="1" t="str">
        <f aca="false">IF($K$4&lt;&gt;"gültig","Eingabe prüfen",IF(D240="Nein","Regulär frei",IF(C240&lt;&gt;"","Feiertag",IF(OR(AND(A240=DATE(2027,12,24),$B$5="Ja"),AND(A240=DATE(2027,12,31),$E$5="Ja")),"Betrieblich frei","Arbeitstag"))))</f>
        <v>Arbeitstag</v>
      </c>
      <c r="F240" s="3"/>
      <c r="G240" s="1" t="n">
        <f aca="false">IF($K$4&lt;&gt;"gültig","Eingabe prüfen",IF(F240="",0,IF(UPPER(TRIM(F240))&lt;&gt;"U","Eingabe prüfen",IF(E240="Arbeitstag",1,0))))</f>
        <v>0</v>
      </c>
      <c r="H240" s="3"/>
      <c r="I240" s="1"/>
      <c r="J240" s="1"/>
      <c r="K240" s="1"/>
    </row>
    <row r="241" customFormat="false" ht="20" hidden="false" customHeight="true" outlineLevel="0" collapsed="false">
      <c r="A241" s="8" t="n">
        <v>46619</v>
      </c>
      <c r="B241" s="1" t="s">
        <v>13</v>
      </c>
      <c r="C241" s="1"/>
      <c r="D241" s="1" t="str">
        <f aca="false">IF($K$4&lt;&gt;"gültig","Eingabe prüfen",INDEX($B$7:$H$7,1,WEEKDAY(A241,2)))</f>
        <v>Ja</v>
      </c>
      <c r="E241" s="1" t="str">
        <f aca="false">IF($K$4&lt;&gt;"gültig","Eingabe prüfen",IF(D241="Nein","Regulär frei",IF(C241&lt;&gt;"","Feiertag",IF(OR(AND(A241=DATE(2027,12,24),$B$5="Ja"),AND(A241=DATE(2027,12,31),$E$5="Ja")),"Betrieblich frei","Arbeitstag"))))</f>
        <v>Arbeitstag</v>
      </c>
      <c r="F241" s="3"/>
      <c r="G241" s="1" t="n">
        <f aca="false">IF($K$4&lt;&gt;"gültig","Eingabe prüfen",IF(F241="",0,IF(UPPER(TRIM(F241))&lt;&gt;"U","Eingabe prüfen",IF(E241="Arbeitstag",1,0))))</f>
        <v>0</v>
      </c>
      <c r="H241" s="3"/>
      <c r="I241" s="1"/>
      <c r="J241" s="1"/>
      <c r="K241" s="1"/>
    </row>
    <row r="242" customFormat="false" ht="20" hidden="false" customHeight="true" outlineLevel="0" collapsed="false">
      <c r="A242" s="8" t="n">
        <v>46620</v>
      </c>
      <c r="B242" s="1" t="s">
        <v>14</v>
      </c>
      <c r="C242" s="1"/>
      <c r="D242" s="1" t="str">
        <f aca="false">IF($K$4&lt;&gt;"gültig","Eingabe prüfen",INDEX($B$7:$H$7,1,WEEKDAY(A242,2)))</f>
        <v>Nein</v>
      </c>
      <c r="E242" s="1" t="str">
        <f aca="false">IF($K$4&lt;&gt;"gültig","Eingabe prüfen",IF(D242="Nein","Regulär frei",IF(C242&lt;&gt;"","Feiertag",IF(OR(AND(A242=DATE(2027,12,24),$B$5="Ja"),AND(A242=DATE(2027,12,31),$E$5="Ja")),"Betrieblich frei","Arbeitstag"))))</f>
        <v>Regulär frei</v>
      </c>
      <c r="F242" s="3"/>
      <c r="G242" s="1" t="n">
        <f aca="false">IF($K$4&lt;&gt;"gültig","Eingabe prüfen",IF(F242="",0,IF(UPPER(TRIM(F242))&lt;&gt;"U","Eingabe prüfen",IF(E242="Arbeitstag",1,0))))</f>
        <v>0</v>
      </c>
      <c r="H242" s="3"/>
      <c r="I242" s="1"/>
      <c r="J242" s="1"/>
      <c r="K242" s="1"/>
    </row>
    <row r="243" customFormat="false" ht="20" hidden="false" customHeight="true" outlineLevel="0" collapsed="false">
      <c r="A243" s="8" t="n">
        <v>46621</v>
      </c>
      <c r="B243" s="1" t="s">
        <v>15</v>
      </c>
      <c r="C243" s="1"/>
      <c r="D243" s="1" t="str">
        <f aca="false">IF($K$4&lt;&gt;"gültig","Eingabe prüfen",INDEX($B$7:$H$7,1,WEEKDAY(A243,2)))</f>
        <v>Nein</v>
      </c>
      <c r="E243" s="1" t="str">
        <f aca="false">IF($K$4&lt;&gt;"gültig","Eingabe prüfen",IF(D243="Nein","Regulär frei",IF(C243&lt;&gt;"","Feiertag",IF(OR(AND(A243=DATE(2027,12,24),$B$5="Ja"),AND(A243=DATE(2027,12,31),$E$5="Ja")),"Betrieblich frei","Arbeitstag"))))</f>
        <v>Regulär frei</v>
      </c>
      <c r="F243" s="3"/>
      <c r="G243" s="1" t="n">
        <f aca="false">IF($K$4&lt;&gt;"gültig","Eingabe prüfen",IF(F243="",0,IF(UPPER(TRIM(F243))&lt;&gt;"U","Eingabe prüfen",IF(E243="Arbeitstag",1,0))))</f>
        <v>0</v>
      </c>
      <c r="H243" s="3"/>
      <c r="I243" s="1"/>
      <c r="J243" s="1"/>
      <c r="K243" s="1"/>
    </row>
    <row r="244" customFormat="false" ht="20" hidden="false" customHeight="true" outlineLevel="0" collapsed="false">
      <c r="A244" s="8" t="n">
        <v>46622</v>
      </c>
      <c r="B244" s="1" t="s">
        <v>9</v>
      </c>
      <c r="C244" s="1"/>
      <c r="D244" s="1" t="str">
        <f aca="false">IF($K$4&lt;&gt;"gültig","Eingabe prüfen",INDEX($B$7:$H$7,1,WEEKDAY(A244,2)))</f>
        <v>Ja</v>
      </c>
      <c r="E244" s="1" t="str">
        <f aca="false">IF($K$4&lt;&gt;"gültig","Eingabe prüfen",IF(D244="Nein","Regulär frei",IF(C244&lt;&gt;"","Feiertag",IF(OR(AND(A244=DATE(2027,12,24),$B$5="Ja"),AND(A244=DATE(2027,12,31),$E$5="Ja")),"Betrieblich frei","Arbeitstag"))))</f>
        <v>Arbeitstag</v>
      </c>
      <c r="F244" s="3"/>
      <c r="G244" s="1" t="n">
        <f aca="false">IF($K$4&lt;&gt;"gültig","Eingabe prüfen",IF(F244="",0,IF(UPPER(TRIM(F244))&lt;&gt;"U","Eingabe prüfen",IF(E244="Arbeitstag",1,0))))</f>
        <v>0</v>
      </c>
      <c r="H244" s="3"/>
      <c r="I244" s="1"/>
      <c r="J244" s="1"/>
      <c r="K244" s="1"/>
    </row>
    <row r="245" customFormat="false" ht="20" hidden="false" customHeight="true" outlineLevel="0" collapsed="false">
      <c r="A245" s="8" t="n">
        <v>46623</v>
      </c>
      <c r="B245" s="1" t="s">
        <v>10</v>
      </c>
      <c r="C245" s="1"/>
      <c r="D245" s="1" t="str">
        <f aca="false">IF($K$4&lt;&gt;"gültig","Eingabe prüfen",INDEX($B$7:$H$7,1,WEEKDAY(A245,2)))</f>
        <v>Ja</v>
      </c>
      <c r="E245" s="1" t="str">
        <f aca="false">IF($K$4&lt;&gt;"gültig","Eingabe prüfen",IF(D245="Nein","Regulär frei",IF(C245&lt;&gt;"","Feiertag",IF(OR(AND(A245=DATE(2027,12,24),$B$5="Ja"),AND(A245=DATE(2027,12,31),$E$5="Ja")),"Betrieblich frei","Arbeitstag"))))</f>
        <v>Arbeitstag</v>
      </c>
      <c r="F245" s="3"/>
      <c r="G245" s="1" t="n">
        <f aca="false">IF($K$4&lt;&gt;"gültig","Eingabe prüfen",IF(F245="",0,IF(UPPER(TRIM(F245))&lt;&gt;"U","Eingabe prüfen",IF(E245="Arbeitstag",1,0))))</f>
        <v>0</v>
      </c>
      <c r="H245" s="3"/>
      <c r="I245" s="1"/>
      <c r="J245" s="1"/>
      <c r="K245" s="1"/>
    </row>
    <row r="246" customFormat="false" ht="20" hidden="false" customHeight="true" outlineLevel="0" collapsed="false">
      <c r="A246" s="8" t="n">
        <v>46624</v>
      </c>
      <c r="B246" s="1" t="s">
        <v>11</v>
      </c>
      <c r="C246" s="1"/>
      <c r="D246" s="1" t="str">
        <f aca="false">IF($K$4&lt;&gt;"gültig","Eingabe prüfen",INDEX($B$7:$H$7,1,WEEKDAY(A246,2)))</f>
        <v>Ja</v>
      </c>
      <c r="E246" s="1" t="str">
        <f aca="false">IF($K$4&lt;&gt;"gültig","Eingabe prüfen",IF(D246="Nein","Regulär frei",IF(C246&lt;&gt;"","Feiertag",IF(OR(AND(A246=DATE(2027,12,24),$B$5="Ja"),AND(A246=DATE(2027,12,31),$E$5="Ja")),"Betrieblich frei","Arbeitstag"))))</f>
        <v>Arbeitstag</v>
      </c>
      <c r="F246" s="3"/>
      <c r="G246" s="1" t="n">
        <f aca="false">IF($K$4&lt;&gt;"gültig","Eingabe prüfen",IF(F246="",0,IF(UPPER(TRIM(F246))&lt;&gt;"U","Eingabe prüfen",IF(E246="Arbeitstag",1,0))))</f>
        <v>0</v>
      </c>
      <c r="H246" s="3"/>
      <c r="I246" s="1"/>
      <c r="J246" s="1"/>
      <c r="K246" s="1"/>
    </row>
    <row r="247" customFormat="false" ht="20" hidden="false" customHeight="true" outlineLevel="0" collapsed="false">
      <c r="A247" s="8" t="n">
        <v>46625</v>
      </c>
      <c r="B247" s="1" t="s">
        <v>12</v>
      </c>
      <c r="C247" s="1"/>
      <c r="D247" s="1" t="str">
        <f aca="false">IF($K$4&lt;&gt;"gültig","Eingabe prüfen",INDEX($B$7:$H$7,1,WEEKDAY(A247,2)))</f>
        <v>Ja</v>
      </c>
      <c r="E247" s="1" t="str">
        <f aca="false">IF($K$4&lt;&gt;"gültig","Eingabe prüfen",IF(D247="Nein","Regulär frei",IF(C247&lt;&gt;"","Feiertag",IF(OR(AND(A247=DATE(2027,12,24),$B$5="Ja"),AND(A247=DATE(2027,12,31),$E$5="Ja")),"Betrieblich frei","Arbeitstag"))))</f>
        <v>Arbeitstag</v>
      </c>
      <c r="F247" s="3"/>
      <c r="G247" s="1" t="n">
        <f aca="false">IF($K$4&lt;&gt;"gültig","Eingabe prüfen",IF(F247="",0,IF(UPPER(TRIM(F247))&lt;&gt;"U","Eingabe prüfen",IF(E247="Arbeitstag",1,0))))</f>
        <v>0</v>
      </c>
      <c r="H247" s="3"/>
      <c r="I247" s="1"/>
      <c r="J247" s="1"/>
      <c r="K247" s="1"/>
    </row>
    <row r="248" customFormat="false" ht="20" hidden="false" customHeight="true" outlineLevel="0" collapsed="false">
      <c r="A248" s="8" t="n">
        <v>46626</v>
      </c>
      <c r="B248" s="1" t="s">
        <v>13</v>
      </c>
      <c r="C248" s="1"/>
      <c r="D248" s="1" t="str">
        <f aca="false">IF($K$4&lt;&gt;"gültig","Eingabe prüfen",INDEX($B$7:$H$7,1,WEEKDAY(A248,2)))</f>
        <v>Ja</v>
      </c>
      <c r="E248" s="1" t="str">
        <f aca="false">IF($K$4&lt;&gt;"gültig","Eingabe prüfen",IF(D248="Nein","Regulär frei",IF(C248&lt;&gt;"","Feiertag",IF(OR(AND(A248=DATE(2027,12,24),$B$5="Ja"),AND(A248=DATE(2027,12,31),$E$5="Ja")),"Betrieblich frei","Arbeitstag"))))</f>
        <v>Arbeitstag</v>
      </c>
      <c r="F248" s="3"/>
      <c r="G248" s="1" t="n">
        <f aca="false">IF($K$4&lt;&gt;"gültig","Eingabe prüfen",IF(F248="",0,IF(UPPER(TRIM(F248))&lt;&gt;"U","Eingabe prüfen",IF(E248="Arbeitstag",1,0))))</f>
        <v>0</v>
      </c>
      <c r="H248" s="3"/>
      <c r="I248" s="1"/>
      <c r="J248" s="1"/>
      <c r="K248" s="1"/>
    </row>
    <row r="249" customFormat="false" ht="20" hidden="false" customHeight="true" outlineLevel="0" collapsed="false">
      <c r="A249" s="8" t="n">
        <v>46627</v>
      </c>
      <c r="B249" s="1" t="s">
        <v>14</v>
      </c>
      <c r="C249" s="1"/>
      <c r="D249" s="1" t="str">
        <f aca="false">IF($K$4&lt;&gt;"gültig","Eingabe prüfen",INDEX($B$7:$H$7,1,WEEKDAY(A249,2)))</f>
        <v>Nein</v>
      </c>
      <c r="E249" s="1" t="str">
        <f aca="false">IF($K$4&lt;&gt;"gültig","Eingabe prüfen",IF(D249="Nein","Regulär frei",IF(C249&lt;&gt;"","Feiertag",IF(OR(AND(A249=DATE(2027,12,24),$B$5="Ja"),AND(A249=DATE(2027,12,31),$E$5="Ja")),"Betrieblich frei","Arbeitstag"))))</f>
        <v>Regulär frei</v>
      </c>
      <c r="F249" s="3"/>
      <c r="G249" s="1" t="n">
        <f aca="false">IF($K$4&lt;&gt;"gültig","Eingabe prüfen",IF(F249="",0,IF(UPPER(TRIM(F249))&lt;&gt;"U","Eingabe prüfen",IF(E249="Arbeitstag",1,0))))</f>
        <v>0</v>
      </c>
      <c r="H249" s="3"/>
      <c r="I249" s="1"/>
      <c r="J249" s="1"/>
      <c r="K249" s="1"/>
    </row>
    <row r="250" customFormat="false" ht="20" hidden="false" customHeight="true" outlineLevel="0" collapsed="false">
      <c r="A250" s="8" t="n">
        <v>46628</v>
      </c>
      <c r="B250" s="1" t="s">
        <v>15</v>
      </c>
      <c r="C250" s="1"/>
      <c r="D250" s="1" t="str">
        <f aca="false">IF($K$4&lt;&gt;"gültig","Eingabe prüfen",INDEX($B$7:$H$7,1,WEEKDAY(A250,2)))</f>
        <v>Nein</v>
      </c>
      <c r="E250" s="1" t="str">
        <f aca="false">IF($K$4&lt;&gt;"gültig","Eingabe prüfen",IF(D250="Nein","Regulär frei",IF(C250&lt;&gt;"","Feiertag",IF(OR(AND(A250=DATE(2027,12,24),$B$5="Ja"),AND(A250=DATE(2027,12,31),$E$5="Ja")),"Betrieblich frei","Arbeitstag"))))</f>
        <v>Regulär frei</v>
      </c>
      <c r="F250" s="3"/>
      <c r="G250" s="1" t="n">
        <f aca="false">IF($K$4&lt;&gt;"gültig","Eingabe prüfen",IF(F250="",0,IF(UPPER(TRIM(F250))&lt;&gt;"U","Eingabe prüfen",IF(E250="Arbeitstag",1,0))))</f>
        <v>0</v>
      </c>
      <c r="H250" s="3"/>
      <c r="I250" s="1"/>
      <c r="J250" s="1"/>
      <c r="K250" s="1"/>
    </row>
    <row r="251" customFormat="false" ht="20" hidden="false" customHeight="true" outlineLevel="0" collapsed="false">
      <c r="A251" s="8" t="n">
        <v>46629</v>
      </c>
      <c r="B251" s="1" t="s">
        <v>9</v>
      </c>
      <c r="C251" s="1"/>
      <c r="D251" s="1" t="str">
        <f aca="false">IF($K$4&lt;&gt;"gültig","Eingabe prüfen",INDEX($B$7:$H$7,1,WEEKDAY(A251,2)))</f>
        <v>Ja</v>
      </c>
      <c r="E251" s="1" t="str">
        <f aca="false">IF($K$4&lt;&gt;"gültig","Eingabe prüfen",IF(D251="Nein","Regulär frei",IF(C251&lt;&gt;"","Feiertag",IF(OR(AND(A251=DATE(2027,12,24),$B$5="Ja"),AND(A251=DATE(2027,12,31),$E$5="Ja")),"Betrieblich frei","Arbeitstag"))))</f>
        <v>Arbeitstag</v>
      </c>
      <c r="F251" s="3"/>
      <c r="G251" s="1" t="n">
        <f aca="false">IF($K$4&lt;&gt;"gültig","Eingabe prüfen",IF(F251="",0,IF(UPPER(TRIM(F251))&lt;&gt;"U","Eingabe prüfen",IF(E251="Arbeitstag",1,0))))</f>
        <v>0</v>
      </c>
      <c r="H251" s="3"/>
      <c r="I251" s="1"/>
      <c r="J251" s="1"/>
      <c r="K251" s="1"/>
    </row>
    <row r="252" customFormat="false" ht="20" hidden="false" customHeight="true" outlineLevel="0" collapsed="false">
      <c r="A252" s="8" t="n">
        <v>46630</v>
      </c>
      <c r="B252" s="1" t="s">
        <v>10</v>
      </c>
      <c r="C252" s="1"/>
      <c r="D252" s="1" t="str">
        <f aca="false">IF($K$4&lt;&gt;"gültig","Eingabe prüfen",INDEX($B$7:$H$7,1,WEEKDAY(A252,2)))</f>
        <v>Ja</v>
      </c>
      <c r="E252" s="1" t="str">
        <f aca="false">IF($K$4&lt;&gt;"gültig","Eingabe prüfen",IF(D252="Nein","Regulär frei",IF(C252&lt;&gt;"","Feiertag",IF(OR(AND(A252=DATE(2027,12,24),$B$5="Ja"),AND(A252=DATE(2027,12,31),$E$5="Ja")),"Betrieblich frei","Arbeitstag"))))</f>
        <v>Arbeitstag</v>
      </c>
      <c r="F252" s="3"/>
      <c r="G252" s="1" t="n">
        <f aca="false">IF($K$4&lt;&gt;"gültig","Eingabe prüfen",IF(F252="",0,IF(UPPER(TRIM(F252))&lt;&gt;"U","Eingabe prüfen",IF(E252="Arbeitstag",1,0))))</f>
        <v>0</v>
      </c>
      <c r="H252" s="3"/>
      <c r="I252" s="1"/>
      <c r="J252" s="1"/>
      <c r="K252" s="1"/>
    </row>
    <row r="253" customFormat="false" ht="20" hidden="false" customHeight="true" outlineLevel="0" collapsed="false">
      <c r="A253" s="8" t="n">
        <v>46631</v>
      </c>
      <c r="B253" s="1" t="s">
        <v>11</v>
      </c>
      <c r="C253" s="1"/>
      <c r="D253" s="1" t="str">
        <f aca="false">IF($K$4&lt;&gt;"gültig","Eingabe prüfen",INDEX($B$7:$H$7,1,WEEKDAY(A253,2)))</f>
        <v>Ja</v>
      </c>
      <c r="E253" s="1" t="str">
        <f aca="false">IF($K$4&lt;&gt;"gültig","Eingabe prüfen",IF(D253="Nein","Regulär frei",IF(C253&lt;&gt;"","Feiertag",IF(OR(AND(A253=DATE(2027,12,24),$B$5="Ja"),AND(A253=DATE(2027,12,31),$E$5="Ja")),"Betrieblich frei","Arbeitstag"))))</f>
        <v>Arbeitstag</v>
      </c>
      <c r="F253" s="3"/>
      <c r="G253" s="1" t="n">
        <f aca="false">IF($K$4&lt;&gt;"gültig","Eingabe prüfen",IF(F253="",0,IF(UPPER(TRIM(F253))&lt;&gt;"U","Eingabe prüfen",IF(E253="Arbeitstag",1,0))))</f>
        <v>0</v>
      </c>
      <c r="H253" s="3"/>
      <c r="I253" s="1"/>
      <c r="J253" s="1"/>
      <c r="K253" s="1"/>
    </row>
    <row r="254" customFormat="false" ht="20" hidden="false" customHeight="true" outlineLevel="0" collapsed="false">
      <c r="A254" s="8" t="n">
        <v>46632</v>
      </c>
      <c r="B254" s="1" t="s">
        <v>12</v>
      </c>
      <c r="C254" s="1"/>
      <c r="D254" s="1" t="str">
        <f aca="false">IF($K$4&lt;&gt;"gültig","Eingabe prüfen",INDEX($B$7:$H$7,1,WEEKDAY(A254,2)))</f>
        <v>Ja</v>
      </c>
      <c r="E254" s="1" t="str">
        <f aca="false">IF($K$4&lt;&gt;"gültig","Eingabe prüfen",IF(D254="Nein","Regulär frei",IF(C254&lt;&gt;"","Feiertag",IF(OR(AND(A254=DATE(2027,12,24),$B$5="Ja"),AND(A254=DATE(2027,12,31),$E$5="Ja")),"Betrieblich frei","Arbeitstag"))))</f>
        <v>Arbeitstag</v>
      </c>
      <c r="F254" s="3"/>
      <c r="G254" s="1" t="n">
        <f aca="false">IF($K$4&lt;&gt;"gültig","Eingabe prüfen",IF(F254="",0,IF(UPPER(TRIM(F254))&lt;&gt;"U","Eingabe prüfen",IF(E254="Arbeitstag",1,0))))</f>
        <v>0</v>
      </c>
      <c r="H254" s="3"/>
      <c r="I254" s="1"/>
      <c r="J254" s="1"/>
      <c r="K254" s="1"/>
    </row>
    <row r="255" customFormat="false" ht="20" hidden="false" customHeight="true" outlineLevel="0" collapsed="false">
      <c r="A255" s="8" t="n">
        <v>46633</v>
      </c>
      <c r="B255" s="1" t="s">
        <v>13</v>
      </c>
      <c r="C255" s="1"/>
      <c r="D255" s="1" t="str">
        <f aca="false">IF($K$4&lt;&gt;"gültig","Eingabe prüfen",INDEX($B$7:$H$7,1,WEEKDAY(A255,2)))</f>
        <v>Ja</v>
      </c>
      <c r="E255" s="1" t="str">
        <f aca="false">IF($K$4&lt;&gt;"gültig","Eingabe prüfen",IF(D255="Nein","Regulär frei",IF(C255&lt;&gt;"","Feiertag",IF(OR(AND(A255=DATE(2027,12,24),$B$5="Ja"),AND(A255=DATE(2027,12,31),$E$5="Ja")),"Betrieblich frei","Arbeitstag"))))</f>
        <v>Arbeitstag</v>
      </c>
      <c r="F255" s="3"/>
      <c r="G255" s="1" t="n">
        <f aca="false">IF($K$4&lt;&gt;"gültig","Eingabe prüfen",IF(F255="",0,IF(UPPER(TRIM(F255))&lt;&gt;"U","Eingabe prüfen",IF(E255="Arbeitstag",1,0))))</f>
        <v>0</v>
      </c>
      <c r="H255" s="3"/>
      <c r="I255" s="1"/>
      <c r="J255" s="1"/>
      <c r="K255" s="1"/>
    </row>
    <row r="256" customFormat="false" ht="20" hidden="false" customHeight="true" outlineLevel="0" collapsed="false">
      <c r="A256" s="8" t="n">
        <v>46634</v>
      </c>
      <c r="B256" s="1" t="s">
        <v>14</v>
      </c>
      <c r="C256" s="1"/>
      <c r="D256" s="1" t="str">
        <f aca="false">IF($K$4&lt;&gt;"gültig","Eingabe prüfen",INDEX($B$7:$H$7,1,WEEKDAY(A256,2)))</f>
        <v>Nein</v>
      </c>
      <c r="E256" s="1" t="str">
        <f aca="false">IF($K$4&lt;&gt;"gültig","Eingabe prüfen",IF(D256="Nein","Regulär frei",IF(C256&lt;&gt;"","Feiertag",IF(OR(AND(A256=DATE(2027,12,24),$B$5="Ja"),AND(A256=DATE(2027,12,31),$E$5="Ja")),"Betrieblich frei","Arbeitstag"))))</f>
        <v>Regulär frei</v>
      </c>
      <c r="F256" s="3"/>
      <c r="G256" s="1" t="n">
        <f aca="false">IF($K$4&lt;&gt;"gültig","Eingabe prüfen",IF(F256="",0,IF(UPPER(TRIM(F256))&lt;&gt;"U","Eingabe prüfen",IF(E256="Arbeitstag",1,0))))</f>
        <v>0</v>
      </c>
      <c r="H256" s="3"/>
      <c r="I256" s="1"/>
      <c r="J256" s="1"/>
      <c r="K256" s="1"/>
    </row>
    <row r="257" customFormat="false" ht="20" hidden="false" customHeight="true" outlineLevel="0" collapsed="false">
      <c r="A257" s="8" t="n">
        <v>46635</v>
      </c>
      <c r="B257" s="1" t="s">
        <v>15</v>
      </c>
      <c r="C257" s="1"/>
      <c r="D257" s="1" t="str">
        <f aca="false">IF($K$4&lt;&gt;"gültig","Eingabe prüfen",INDEX($B$7:$H$7,1,WEEKDAY(A257,2)))</f>
        <v>Nein</v>
      </c>
      <c r="E257" s="1" t="str">
        <f aca="false">IF($K$4&lt;&gt;"gültig","Eingabe prüfen",IF(D257="Nein","Regulär frei",IF(C257&lt;&gt;"","Feiertag",IF(OR(AND(A257=DATE(2027,12,24),$B$5="Ja"),AND(A257=DATE(2027,12,31),$E$5="Ja")),"Betrieblich frei","Arbeitstag"))))</f>
        <v>Regulär frei</v>
      </c>
      <c r="F257" s="3"/>
      <c r="G257" s="1" t="n">
        <f aca="false">IF($K$4&lt;&gt;"gültig","Eingabe prüfen",IF(F257="",0,IF(UPPER(TRIM(F257))&lt;&gt;"U","Eingabe prüfen",IF(E257="Arbeitstag",1,0))))</f>
        <v>0</v>
      </c>
      <c r="H257" s="3"/>
      <c r="I257" s="1"/>
      <c r="J257" s="1"/>
      <c r="K257" s="1"/>
    </row>
    <row r="258" customFormat="false" ht="20" hidden="false" customHeight="true" outlineLevel="0" collapsed="false">
      <c r="A258" s="8" t="n">
        <v>46636</v>
      </c>
      <c r="B258" s="1" t="s">
        <v>9</v>
      </c>
      <c r="C258" s="1"/>
      <c r="D258" s="1" t="str">
        <f aca="false">IF($K$4&lt;&gt;"gültig","Eingabe prüfen",INDEX($B$7:$H$7,1,WEEKDAY(A258,2)))</f>
        <v>Ja</v>
      </c>
      <c r="E258" s="1" t="str">
        <f aca="false">IF($K$4&lt;&gt;"gültig","Eingabe prüfen",IF(D258="Nein","Regulär frei",IF(C258&lt;&gt;"","Feiertag",IF(OR(AND(A258=DATE(2027,12,24),$B$5="Ja"),AND(A258=DATE(2027,12,31),$E$5="Ja")),"Betrieblich frei","Arbeitstag"))))</f>
        <v>Arbeitstag</v>
      </c>
      <c r="F258" s="3"/>
      <c r="G258" s="1" t="n">
        <f aca="false">IF($K$4&lt;&gt;"gültig","Eingabe prüfen",IF(F258="",0,IF(UPPER(TRIM(F258))&lt;&gt;"U","Eingabe prüfen",IF(E258="Arbeitstag",1,0))))</f>
        <v>0</v>
      </c>
      <c r="H258" s="3"/>
      <c r="I258" s="1"/>
      <c r="J258" s="1"/>
      <c r="K258" s="1"/>
    </row>
    <row r="259" customFormat="false" ht="20" hidden="false" customHeight="true" outlineLevel="0" collapsed="false">
      <c r="A259" s="8" t="n">
        <v>46637</v>
      </c>
      <c r="B259" s="1" t="s">
        <v>10</v>
      </c>
      <c r="C259" s="1"/>
      <c r="D259" s="1" t="str">
        <f aca="false">IF($K$4&lt;&gt;"gültig","Eingabe prüfen",INDEX($B$7:$H$7,1,WEEKDAY(A259,2)))</f>
        <v>Ja</v>
      </c>
      <c r="E259" s="1" t="str">
        <f aca="false">IF($K$4&lt;&gt;"gültig","Eingabe prüfen",IF(D259="Nein","Regulär frei",IF(C259&lt;&gt;"","Feiertag",IF(OR(AND(A259=DATE(2027,12,24),$B$5="Ja"),AND(A259=DATE(2027,12,31),$E$5="Ja")),"Betrieblich frei","Arbeitstag"))))</f>
        <v>Arbeitstag</v>
      </c>
      <c r="F259" s="3"/>
      <c r="G259" s="1" t="n">
        <f aca="false">IF($K$4&lt;&gt;"gültig","Eingabe prüfen",IF(F259="",0,IF(UPPER(TRIM(F259))&lt;&gt;"U","Eingabe prüfen",IF(E259="Arbeitstag",1,0))))</f>
        <v>0</v>
      </c>
      <c r="H259" s="3"/>
      <c r="I259" s="1"/>
      <c r="J259" s="1"/>
      <c r="K259" s="1"/>
    </row>
    <row r="260" customFormat="false" ht="20" hidden="false" customHeight="true" outlineLevel="0" collapsed="false">
      <c r="A260" s="8" t="n">
        <v>46638</v>
      </c>
      <c r="B260" s="1" t="s">
        <v>11</v>
      </c>
      <c r="C260" s="1"/>
      <c r="D260" s="1" t="str">
        <f aca="false">IF($K$4&lt;&gt;"gültig","Eingabe prüfen",INDEX($B$7:$H$7,1,WEEKDAY(A260,2)))</f>
        <v>Ja</v>
      </c>
      <c r="E260" s="1" t="str">
        <f aca="false">IF($K$4&lt;&gt;"gültig","Eingabe prüfen",IF(D260="Nein","Regulär frei",IF(C260&lt;&gt;"","Feiertag",IF(OR(AND(A260=DATE(2027,12,24),$B$5="Ja"),AND(A260=DATE(2027,12,31),$E$5="Ja")),"Betrieblich frei","Arbeitstag"))))</f>
        <v>Arbeitstag</v>
      </c>
      <c r="F260" s="3"/>
      <c r="G260" s="1" t="n">
        <f aca="false">IF($K$4&lt;&gt;"gültig","Eingabe prüfen",IF(F260="",0,IF(UPPER(TRIM(F260))&lt;&gt;"U","Eingabe prüfen",IF(E260="Arbeitstag",1,0))))</f>
        <v>0</v>
      </c>
      <c r="H260" s="3"/>
      <c r="I260" s="1"/>
      <c r="J260" s="1"/>
      <c r="K260" s="1"/>
    </row>
    <row r="261" customFormat="false" ht="20" hidden="false" customHeight="true" outlineLevel="0" collapsed="false">
      <c r="A261" s="8" t="n">
        <v>46639</v>
      </c>
      <c r="B261" s="1" t="s">
        <v>12</v>
      </c>
      <c r="C261" s="1"/>
      <c r="D261" s="1" t="str">
        <f aca="false">IF($K$4&lt;&gt;"gültig","Eingabe prüfen",INDEX($B$7:$H$7,1,WEEKDAY(A261,2)))</f>
        <v>Ja</v>
      </c>
      <c r="E261" s="1" t="str">
        <f aca="false">IF($K$4&lt;&gt;"gültig","Eingabe prüfen",IF(D261="Nein","Regulär frei",IF(C261&lt;&gt;"","Feiertag",IF(OR(AND(A261=DATE(2027,12,24),$B$5="Ja"),AND(A261=DATE(2027,12,31),$E$5="Ja")),"Betrieblich frei","Arbeitstag"))))</f>
        <v>Arbeitstag</v>
      </c>
      <c r="F261" s="3"/>
      <c r="G261" s="1" t="n">
        <f aca="false">IF($K$4&lt;&gt;"gültig","Eingabe prüfen",IF(F261="",0,IF(UPPER(TRIM(F261))&lt;&gt;"U","Eingabe prüfen",IF(E261="Arbeitstag",1,0))))</f>
        <v>0</v>
      </c>
      <c r="H261" s="3"/>
      <c r="I261" s="1"/>
      <c r="J261" s="1"/>
      <c r="K261" s="1"/>
    </row>
    <row r="262" customFormat="false" ht="20" hidden="false" customHeight="true" outlineLevel="0" collapsed="false">
      <c r="A262" s="8" t="n">
        <v>46640</v>
      </c>
      <c r="B262" s="1" t="s">
        <v>13</v>
      </c>
      <c r="C262" s="1"/>
      <c r="D262" s="1" t="str">
        <f aca="false">IF($K$4&lt;&gt;"gültig","Eingabe prüfen",INDEX($B$7:$H$7,1,WEEKDAY(A262,2)))</f>
        <v>Ja</v>
      </c>
      <c r="E262" s="1" t="str">
        <f aca="false">IF($K$4&lt;&gt;"gültig","Eingabe prüfen",IF(D262="Nein","Regulär frei",IF(C262&lt;&gt;"","Feiertag",IF(OR(AND(A262=DATE(2027,12,24),$B$5="Ja"),AND(A262=DATE(2027,12,31),$E$5="Ja")),"Betrieblich frei","Arbeitstag"))))</f>
        <v>Arbeitstag</v>
      </c>
      <c r="F262" s="3"/>
      <c r="G262" s="1" t="n">
        <f aca="false">IF($K$4&lt;&gt;"gültig","Eingabe prüfen",IF(F262="",0,IF(UPPER(TRIM(F262))&lt;&gt;"U","Eingabe prüfen",IF(E262="Arbeitstag",1,0))))</f>
        <v>0</v>
      </c>
      <c r="H262" s="3"/>
      <c r="I262" s="1"/>
      <c r="J262" s="1"/>
      <c r="K262" s="1"/>
    </row>
    <row r="263" customFormat="false" ht="20" hidden="false" customHeight="true" outlineLevel="0" collapsed="false">
      <c r="A263" s="8" t="n">
        <v>46641</v>
      </c>
      <c r="B263" s="1" t="s">
        <v>14</v>
      </c>
      <c r="C263" s="1"/>
      <c r="D263" s="1" t="str">
        <f aca="false">IF($K$4&lt;&gt;"gültig","Eingabe prüfen",INDEX($B$7:$H$7,1,WEEKDAY(A263,2)))</f>
        <v>Nein</v>
      </c>
      <c r="E263" s="1" t="str">
        <f aca="false">IF($K$4&lt;&gt;"gültig","Eingabe prüfen",IF(D263="Nein","Regulär frei",IF(C263&lt;&gt;"","Feiertag",IF(OR(AND(A263=DATE(2027,12,24),$B$5="Ja"),AND(A263=DATE(2027,12,31),$E$5="Ja")),"Betrieblich frei","Arbeitstag"))))</f>
        <v>Regulär frei</v>
      </c>
      <c r="F263" s="3"/>
      <c r="G263" s="1" t="n">
        <f aca="false">IF($K$4&lt;&gt;"gültig","Eingabe prüfen",IF(F263="",0,IF(UPPER(TRIM(F263))&lt;&gt;"U","Eingabe prüfen",IF(E263="Arbeitstag",1,0))))</f>
        <v>0</v>
      </c>
      <c r="H263" s="3"/>
      <c r="I263" s="1"/>
      <c r="J263" s="1"/>
      <c r="K263" s="1"/>
    </row>
    <row r="264" customFormat="false" ht="20" hidden="false" customHeight="true" outlineLevel="0" collapsed="false">
      <c r="A264" s="8" t="n">
        <v>46642</v>
      </c>
      <c r="B264" s="1" t="s">
        <v>15</v>
      </c>
      <c r="C264" s="1"/>
      <c r="D264" s="1" t="str">
        <f aca="false">IF($K$4&lt;&gt;"gültig","Eingabe prüfen",INDEX($B$7:$H$7,1,WEEKDAY(A264,2)))</f>
        <v>Nein</v>
      </c>
      <c r="E264" s="1" t="str">
        <f aca="false">IF($K$4&lt;&gt;"gültig","Eingabe prüfen",IF(D264="Nein","Regulär frei",IF(C264&lt;&gt;"","Feiertag",IF(OR(AND(A264=DATE(2027,12,24),$B$5="Ja"),AND(A264=DATE(2027,12,31),$E$5="Ja")),"Betrieblich frei","Arbeitstag"))))</f>
        <v>Regulär frei</v>
      </c>
      <c r="F264" s="3"/>
      <c r="G264" s="1" t="n">
        <f aca="false">IF($K$4&lt;&gt;"gültig","Eingabe prüfen",IF(F264="",0,IF(UPPER(TRIM(F264))&lt;&gt;"U","Eingabe prüfen",IF(E264="Arbeitstag",1,0))))</f>
        <v>0</v>
      </c>
      <c r="H264" s="3"/>
      <c r="I264" s="1"/>
      <c r="J264" s="1"/>
      <c r="K264" s="1"/>
    </row>
    <row r="265" customFormat="false" ht="20" hidden="false" customHeight="true" outlineLevel="0" collapsed="false">
      <c r="A265" s="8" t="n">
        <v>46643</v>
      </c>
      <c r="B265" s="1" t="s">
        <v>9</v>
      </c>
      <c r="C265" s="1"/>
      <c r="D265" s="1" t="str">
        <f aca="false">IF($K$4&lt;&gt;"gültig","Eingabe prüfen",INDEX($B$7:$H$7,1,WEEKDAY(A265,2)))</f>
        <v>Ja</v>
      </c>
      <c r="E265" s="1" t="str">
        <f aca="false">IF($K$4&lt;&gt;"gültig","Eingabe prüfen",IF(D265="Nein","Regulär frei",IF(C265&lt;&gt;"","Feiertag",IF(OR(AND(A265=DATE(2027,12,24),$B$5="Ja"),AND(A265=DATE(2027,12,31),$E$5="Ja")),"Betrieblich frei","Arbeitstag"))))</f>
        <v>Arbeitstag</v>
      </c>
      <c r="F265" s="3"/>
      <c r="G265" s="1" t="n">
        <f aca="false">IF($K$4&lt;&gt;"gültig","Eingabe prüfen",IF(F265="",0,IF(UPPER(TRIM(F265))&lt;&gt;"U","Eingabe prüfen",IF(E265="Arbeitstag",1,0))))</f>
        <v>0</v>
      </c>
      <c r="H265" s="3"/>
      <c r="I265" s="1"/>
      <c r="J265" s="1"/>
      <c r="K265" s="1"/>
    </row>
    <row r="266" customFormat="false" ht="20" hidden="false" customHeight="true" outlineLevel="0" collapsed="false">
      <c r="A266" s="8" t="n">
        <v>46644</v>
      </c>
      <c r="B266" s="1" t="s">
        <v>10</v>
      </c>
      <c r="C266" s="1"/>
      <c r="D266" s="1" t="str">
        <f aca="false">IF($K$4&lt;&gt;"gültig","Eingabe prüfen",INDEX($B$7:$H$7,1,WEEKDAY(A266,2)))</f>
        <v>Ja</v>
      </c>
      <c r="E266" s="1" t="str">
        <f aca="false">IF($K$4&lt;&gt;"gültig","Eingabe prüfen",IF(D266="Nein","Regulär frei",IF(C266&lt;&gt;"","Feiertag",IF(OR(AND(A266=DATE(2027,12,24),$B$5="Ja"),AND(A266=DATE(2027,12,31),$E$5="Ja")),"Betrieblich frei","Arbeitstag"))))</f>
        <v>Arbeitstag</v>
      </c>
      <c r="F266" s="3"/>
      <c r="G266" s="1" t="n">
        <f aca="false">IF($K$4&lt;&gt;"gültig","Eingabe prüfen",IF(F266="",0,IF(UPPER(TRIM(F266))&lt;&gt;"U","Eingabe prüfen",IF(E266="Arbeitstag",1,0))))</f>
        <v>0</v>
      </c>
      <c r="H266" s="3"/>
      <c r="I266" s="1"/>
      <c r="J266" s="1"/>
      <c r="K266" s="1"/>
    </row>
    <row r="267" customFormat="false" ht="20" hidden="false" customHeight="true" outlineLevel="0" collapsed="false">
      <c r="A267" s="8" t="n">
        <v>46645</v>
      </c>
      <c r="B267" s="1" t="s">
        <v>11</v>
      </c>
      <c r="C267" s="1"/>
      <c r="D267" s="1" t="str">
        <f aca="false">IF($K$4&lt;&gt;"gültig","Eingabe prüfen",INDEX($B$7:$H$7,1,WEEKDAY(A267,2)))</f>
        <v>Ja</v>
      </c>
      <c r="E267" s="1" t="str">
        <f aca="false">IF($K$4&lt;&gt;"gültig","Eingabe prüfen",IF(D267="Nein","Regulär frei",IF(C267&lt;&gt;"","Feiertag",IF(OR(AND(A267=DATE(2027,12,24),$B$5="Ja"),AND(A267=DATE(2027,12,31),$E$5="Ja")),"Betrieblich frei","Arbeitstag"))))</f>
        <v>Arbeitstag</v>
      </c>
      <c r="F267" s="3"/>
      <c r="G267" s="1" t="n">
        <f aca="false">IF($K$4&lt;&gt;"gültig","Eingabe prüfen",IF(F267="",0,IF(UPPER(TRIM(F267))&lt;&gt;"U","Eingabe prüfen",IF(E267="Arbeitstag",1,0))))</f>
        <v>0</v>
      </c>
      <c r="H267" s="3"/>
      <c r="I267" s="1"/>
      <c r="J267" s="1"/>
      <c r="K267" s="1"/>
    </row>
    <row r="268" customFormat="false" ht="20" hidden="false" customHeight="true" outlineLevel="0" collapsed="false">
      <c r="A268" s="8" t="n">
        <v>46646</v>
      </c>
      <c r="B268" s="1" t="s">
        <v>12</v>
      </c>
      <c r="C268" s="1"/>
      <c r="D268" s="1" t="str">
        <f aca="false">IF($K$4&lt;&gt;"gültig","Eingabe prüfen",INDEX($B$7:$H$7,1,WEEKDAY(A268,2)))</f>
        <v>Ja</v>
      </c>
      <c r="E268" s="1" t="str">
        <f aca="false">IF($K$4&lt;&gt;"gültig","Eingabe prüfen",IF(D268="Nein","Regulär frei",IF(C268&lt;&gt;"","Feiertag",IF(OR(AND(A268=DATE(2027,12,24),$B$5="Ja"),AND(A268=DATE(2027,12,31),$E$5="Ja")),"Betrieblich frei","Arbeitstag"))))</f>
        <v>Arbeitstag</v>
      </c>
      <c r="F268" s="3"/>
      <c r="G268" s="1" t="n">
        <f aca="false">IF($K$4&lt;&gt;"gültig","Eingabe prüfen",IF(F268="",0,IF(UPPER(TRIM(F268))&lt;&gt;"U","Eingabe prüfen",IF(E268="Arbeitstag",1,0))))</f>
        <v>0</v>
      </c>
      <c r="H268" s="3"/>
      <c r="I268" s="1"/>
      <c r="J268" s="1"/>
      <c r="K268" s="1"/>
    </row>
    <row r="269" customFormat="false" ht="20" hidden="false" customHeight="true" outlineLevel="0" collapsed="false">
      <c r="A269" s="8" t="n">
        <v>46647</v>
      </c>
      <c r="B269" s="1" t="s">
        <v>13</v>
      </c>
      <c r="C269" s="1"/>
      <c r="D269" s="1" t="str">
        <f aca="false">IF($K$4&lt;&gt;"gültig","Eingabe prüfen",INDEX($B$7:$H$7,1,WEEKDAY(A269,2)))</f>
        <v>Ja</v>
      </c>
      <c r="E269" s="1" t="str">
        <f aca="false">IF($K$4&lt;&gt;"gültig","Eingabe prüfen",IF(D269="Nein","Regulär frei",IF(C269&lt;&gt;"","Feiertag",IF(OR(AND(A269=DATE(2027,12,24),$B$5="Ja"),AND(A269=DATE(2027,12,31),$E$5="Ja")),"Betrieblich frei","Arbeitstag"))))</f>
        <v>Arbeitstag</v>
      </c>
      <c r="F269" s="3"/>
      <c r="G269" s="1" t="n">
        <f aca="false">IF($K$4&lt;&gt;"gültig","Eingabe prüfen",IF(F269="",0,IF(UPPER(TRIM(F269))&lt;&gt;"U","Eingabe prüfen",IF(E269="Arbeitstag",1,0))))</f>
        <v>0</v>
      </c>
      <c r="H269" s="3"/>
      <c r="I269" s="1"/>
      <c r="J269" s="1"/>
      <c r="K269" s="1"/>
    </row>
    <row r="270" customFormat="false" ht="20" hidden="false" customHeight="true" outlineLevel="0" collapsed="false">
      <c r="A270" s="8" t="n">
        <v>46648</v>
      </c>
      <c r="B270" s="1" t="s">
        <v>14</v>
      </c>
      <c r="C270" s="1"/>
      <c r="D270" s="1" t="str">
        <f aca="false">IF($K$4&lt;&gt;"gültig","Eingabe prüfen",INDEX($B$7:$H$7,1,WEEKDAY(A270,2)))</f>
        <v>Nein</v>
      </c>
      <c r="E270" s="1" t="str">
        <f aca="false">IF($K$4&lt;&gt;"gültig","Eingabe prüfen",IF(D270="Nein","Regulär frei",IF(C270&lt;&gt;"","Feiertag",IF(OR(AND(A270=DATE(2027,12,24),$B$5="Ja"),AND(A270=DATE(2027,12,31),$E$5="Ja")),"Betrieblich frei","Arbeitstag"))))</f>
        <v>Regulär frei</v>
      </c>
      <c r="F270" s="3"/>
      <c r="G270" s="1" t="n">
        <f aca="false">IF($K$4&lt;&gt;"gültig","Eingabe prüfen",IF(F270="",0,IF(UPPER(TRIM(F270))&lt;&gt;"U","Eingabe prüfen",IF(E270="Arbeitstag",1,0))))</f>
        <v>0</v>
      </c>
      <c r="H270" s="3"/>
      <c r="I270" s="1"/>
      <c r="J270" s="1"/>
      <c r="K270" s="1"/>
    </row>
    <row r="271" customFormat="false" ht="20" hidden="false" customHeight="true" outlineLevel="0" collapsed="false">
      <c r="A271" s="8" t="n">
        <v>46649</v>
      </c>
      <c r="B271" s="1" t="s">
        <v>15</v>
      </c>
      <c r="C271" s="1"/>
      <c r="D271" s="1" t="str">
        <f aca="false">IF($K$4&lt;&gt;"gültig","Eingabe prüfen",INDEX($B$7:$H$7,1,WEEKDAY(A271,2)))</f>
        <v>Nein</v>
      </c>
      <c r="E271" s="1" t="str">
        <f aca="false">IF($K$4&lt;&gt;"gültig","Eingabe prüfen",IF(D271="Nein","Regulär frei",IF(C271&lt;&gt;"","Feiertag",IF(OR(AND(A271=DATE(2027,12,24),$B$5="Ja"),AND(A271=DATE(2027,12,31),$E$5="Ja")),"Betrieblich frei","Arbeitstag"))))</f>
        <v>Regulär frei</v>
      </c>
      <c r="F271" s="3"/>
      <c r="G271" s="1" t="n">
        <f aca="false">IF($K$4&lt;&gt;"gültig","Eingabe prüfen",IF(F271="",0,IF(UPPER(TRIM(F271))&lt;&gt;"U","Eingabe prüfen",IF(E271="Arbeitstag",1,0))))</f>
        <v>0</v>
      </c>
      <c r="H271" s="3"/>
      <c r="I271" s="1"/>
      <c r="J271" s="1"/>
      <c r="K271" s="1"/>
    </row>
    <row r="272" customFormat="false" ht="20" hidden="false" customHeight="true" outlineLevel="0" collapsed="false">
      <c r="A272" s="8" t="n">
        <v>46650</v>
      </c>
      <c r="B272" s="1" t="s">
        <v>9</v>
      </c>
      <c r="C272" s="1"/>
      <c r="D272" s="1" t="str">
        <f aca="false">IF($K$4&lt;&gt;"gültig","Eingabe prüfen",INDEX($B$7:$H$7,1,WEEKDAY(A272,2)))</f>
        <v>Ja</v>
      </c>
      <c r="E272" s="1" t="str">
        <f aca="false">IF($K$4&lt;&gt;"gültig","Eingabe prüfen",IF(D272="Nein","Regulär frei",IF(C272&lt;&gt;"","Feiertag",IF(OR(AND(A272=DATE(2027,12,24),$B$5="Ja"),AND(A272=DATE(2027,12,31),$E$5="Ja")),"Betrieblich frei","Arbeitstag"))))</f>
        <v>Arbeitstag</v>
      </c>
      <c r="F272" s="3"/>
      <c r="G272" s="1" t="n">
        <f aca="false">IF($K$4&lt;&gt;"gültig","Eingabe prüfen",IF(F272="",0,IF(UPPER(TRIM(F272))&lt;&gt;"U","Eingabe prüfen",IF(E272="Arbeitstag",1,0))))</f>
        <v>0</v>
      </c>
      <c r="H272" s="3"/>
      <c r="I272" s="1"/>
      <c r="J272" s="1"/>
      <c r="K272" s="1"/>
    </row>
    <row r="273" customFormat="false" ht="20" hidden="false" customHeight="true" outlineLevel="0" collapsed="false">
      <c r="A273" s="8" t="n">
        <v>46651</v>
      </c>
      <c r="B273" s="1" t="s">
        <v>10</v>
      </c>
      <c r="C273" s="1"/>
      <c r="D273" s="1" t="str">
        <f aca="false">IF($K$4&lt;&gt;"gültig","Eingabe prüfen",INDEX($B$7:$H$7,1,WEEKDAY(A273,2)))</f>
        <v>Ja</v>
      </c>
      <c r="E273" s="1" t="str">
        <f aca="false">IF($K$4&lt;&gt;"gültig","Eingabe prüfen",IF(D273="Nein","Regulär frei",IF(C273&lt;&gt;"","Feiertag",IF(OR(AND(A273=DATE(2027,12,24),$B$5="Ja"),AND(A273=DATE(2027,12,31),$E$5="Ja")),"Betrieblich frei","Arbeitstag"))))</f>
        <v>Arbeitstag</v>
      </c>
      <c r="F273" s="3"/>
      <c r="G273" s="1" t="n">
        <f aca="false">IF($K$4&lt;&gt;"gültig","Eingabe prüfen",IF(F273="",0,IF(UPPER(TRIM(F273))&lt;&gt;"U","Eingabe prüfen",IF(E273="Arbeitstag",1,0))))</f>
        <v>0</v>
      </c>
      <c r="H273" s="3"/>
      <c r="I273" s="1"/>
      <c r="J273" s="1"/>
      <c r="K273" s="1"/>
    </row>
    <row r="274" customFormat="false" ht="20" hidden="false" customHeight="true" outlineLevel="0" collapsed="false">
      <c r="A274" s="8" t="n">
        <v>46652</v>
      </c>
      <c r="B274" s="1" t="s">
        <v>11</v>
      </c>
      <c r="C274" s="1"/>
      <c r="D274" s="1" t="str">
        <f aca="false">IF($K$4&lt;&gt;"gültig","Eingabe prüfen",INDEX($B$7:$H$7,1,WEEKDAY(A274,2)))</f>
        <v>Ja</v>
      </c>
      <c r="E274" s="1" t="str">
        <f aca="false">IF($K$4&lt;&gt;"gültig","Eingabe prüfen",IF(D274="Nein","Regulär frei",IF(C274&lt;&gt;"","Feiertag",IF(OR(AND(A274=DATE(2027,12,24),$B$5="Ja"),AND(A274=DATE(2027,12,31),$E$5="Ja")),"Betrieblich frei","Arbeitstag"))))</f>
        <v>Arbeitstag</v>
      </c>
      <c r="F274" s="3"/>
      <c r="G274" s="1" t="n">
        <f aca="false">IF($K$4&lt;&gt;"gültig","Eingabe prüfen",IF(F274="",0,IF(UPPER(TRIM(F274))&lt;&gt;"U","Eingabe prüfen",IF(E274="Arbeitstag",1,0))))</f>
        <v>0</v>
      </c>
      <c r="H274" s="3"/>
      <c r="I274" s="1"/>
      <c r="J274" s="1"/>
      <c r="K274" s="1"/>
    </row>
    <row r="275" customFormat="false" ht="20" hidden="false" customHeight="true" outlineLevel="0" collapsed="false">
      <c r="A275" s="8" t="n">
        <v>46653</v>
      </c>
      <c r="B275" s="1" t="s">
        <v>12</v>
      </c>
      <c r="C275" s="1"/>
      <c r="D275" s="1" t="str">
        <f aca="false">IF($K$4&lt;&gt;"gültig","Eingabe prüfen",INDEX($B$7:$H$7,1,WEEKDAY(A275,2)))</f>
        <v>Ja</v>
      </c>
      <c r="E275" s="1" t="str">
        <f aca="false">IF($K$4&lt;&gt;"gültig","Eingabe prüfen",IF(D275="Nein","Regulär frei",IF(C275&lt;&gt;"","Feiertag",IF(OR(AND(A275=DATE(2027,12,24),$B$5="Ja"),AND(A275=DATE(2027,12,31),$E$5="Ja")),"Betrieblich frei","Arbeitstag"))))</f>
        <v>Arbeitstag</v>
      </c>
      <c r="F275" s="3"/>
      <c r="G275" s="1" t="n">
        <f aca="false">IF($K$4&lt;&gt;"gültig","Eingabe prüfen",IF(F275="",0,IF(UPPER(TRIM(F275))&lt;&gt;"U","Eingabe prüfen",IF(E275="Arbeitstag",1,0))))</f>
        <v>0</v>
      </c>
      <c r="H275" s="3"/>
      <c r="I275" s="1"/>
      <c r="J275" s="1"/>
      <c r="K275" s="1"/>
    </row>
    <row r="276" customFormat="false" ht="20" hidden="false" customHeight="true" outlineLevel="0" collapsed="false">
      <c r="A276" s="8" t="n">
        <v>46654</v>
      </c>
      <c r="B276" s="1" t="s">
        <v>13</v>
      </c>
      <c r="C276" s="1"/>
      <c r="D276" s="1" t="str">
        <f aca="false">IF($K$4&lt;&gt;"gültig","Eingabe prüfen",INDEX($B$7:$H$7,1,WEEKDAY(A276,2)))</f>
        <v>Ja</v>
      </c>
      <c r="E276" s="1" t="str">
        <f aca="false">IF($K$4&lt;&gt;"gültig","Eingabe prüfen",IF(D276="Nein","Regulär frei",IF(C276&lt;&gt;"","Feiertag",IF(OR(AND(A276=DATE(2027,12,24),$B$5="Ja"),AND(A276=DATE(2027,12,31),$E$5="Ja")),"Betrieblich frei","Arbeitstag"))))</f>
        <v>Arbeitstag</v>
      </c>
      <c r="F276" s="3"/>
      <c r="G276" s="1" t="n">
        <f aca="false">IF($K$4&lt;&gt;"gültig","Eingabe prüfen",IF(F276="",0,IF(UPPER(TRIM(F276))&lt;&gt;"U","Eingabe prüfen",IF(E276="Arbeitstag",1,0))))</f>
        <v>0</v>
      </c>
      <c r="H276" s="3"/>
      <c r="I276" s="1"/>
      <c r="J276" s="1"/>
      <c r="K276" s="1"/>
    </row>
    <row r="277" customFormat="false" ht="20" hidden="false" customHeight="true" outlineLevel="0" collapsed="false">
      <c r="A277" s="8" t="n">
        <v>46655</v>
      </c>
      <c r="B277" s="1" t="s">
        <v>14</v>
      </c>
      <c r="C277" s="1"/>
      <c r="D277" s="1" t="str">
        <f aca="false">IF($K$4&lt;&gt;"gültig","Eingabe prüfen",INDEX($B$7:$H$7,1,WEEKDAY(A277,2)))</f>
        <v>Nein</v>
      </c>
      <c r="E277" s="1" t="str">
        <f aca="false">IF($K$4&lt;&gt;"gültig","Eingabe prüfen",IF(D277="Nein","Regulär frei",IF(C277&lt;&gt;"","Feiertag",IF(OR(AND(A277=DATE(2027,12,24),$B$5="Ja"),AND(A277=DATE(2027,12,31),$E$5="Ja")),"Betrieblich frei","Arbeitstag"))))</f>
        <v>Regulär frei</v>
      </c>
      <c r="F277" s="3"/>
      <c r="G277" s="1" t="n">
        <f aca="false">IF($K$4&lt;&gt;"gültig","Eingabe prüfen",IF(F277="",0,IF(UPPER(TRIM(F277))&lt;&gt;"U","Eingabe prüfen",IF(E277="Arbeitstag",1,0))))</f>
        <v>0</v>
      </c>
      <c r="H277" s="3"/>
      <c r="I277" s="1"/>
      <c r="J277" s="1"/>
      <c r="K277" s="1"/>
    </row>
    <row r="278" customFormat="false" ht="20" hidden="false" customHeight="true" outlineLevel="0" collapsed="false">
      <c r="A278" s="8" t="n">
        <v>46656</v>
      </c>
      <c r="B278" s="1" t="s">
        <v>15</v>
      </c>
      <c r="C278" s="1"/>
      <c r="D278" s="1" t="str">
        <f aca="false">IF($K$4&lt;&gt;"gültig","Eingabe prüfen",INDEX($B$7:$H$7,1,WEEKDAY(A278,2)))</f>
        <v>Nein</v>
      </c>
      <c r="E278" s="1" t="str">
        <f aca="false">IF($K$4&lt;&gt;"gültig","Eingabe prüfen",IF(D278="Nein","Regulär frei",IF(C278&lt;&gt;"","Feiertag",IF(OR(AND(A278=DATE(2027,12,24),$B$5="Ja"),AND(A278=DATE(2027,12,31),$E$5="Ja")),"Betrieblich frei","Arbeitstag"))))</f>
        <v>Regulär frei</v>
      </c>
      <c r="F278" s="3"/>
      <c r="G278" s="1" t="n">
        <f aca="false">IF($K$4&lt;&gt;"gültig","Eingabe prüfen",IF(F278="",0,IF(UPPER(TRIM(F278))&lt;&gt;"U","Eingabe prüfen",IF(E278="Arbeitstag",1,0))))</f>
        <v>0</v>
      </c>
      <c r="H278" s="3"/>
      <c r="I278" s="1"/>
      <c r="J278" s="1"/>
      <c r="K278" s="1"/>
    </row>
    <row r="279" customFormat="false" ht="20" hidden="false" customHeight="true" outlineLevel="0" collapsed="false">
      <c r="A279" s="8" t="n">
        <v>46657</v>
      </c>
      <c r="B279" s="1" t="s">
        <v>9</v>
      </c>
      <c r="C279" s="1"/>
      <c r="D279" s="1" t="str">
        <f aca="false">IF($K$4&lt;&gt;"gültig","Eingabe prüfen",INDEX($B$7:$H$7,1,WEEKDAY(A279,2)))</f>
        <v>Ja</v>
      </c>
      <c r="E279" s="1" t="str">
        <f aca="false">IF($K$4&lt;&gt;"gültig","Eingabe prüfen",IF(D279="Nein","Regulär frei",IF(C279&lt;&gt;"","Feiertag",IF(OR(AND(A279=DATE(2027,12,24),$B$5="Ja"),AND(A279=DATE(2027,12,31),$E$5="Ja")),"Betrieblich frei","Arbeitstag"))))</f>
        <v>Arbeitstag</v>
      </c>
      <c r="F279" s="3"/>
      <c r="G279" s="1" t="n">
        <f aca="false">IF($K$4&lt;&gt;"gültig","Eingabe prüfen",IF(F279="",0,IF(UPPER(TRIM(F279))&lt;&gt;"U","Eingabe prüfen",IF(E279="Arbeitstag",1,0))))</f>
        <v>0</v>
      </c>
      <c r="H279" s="3"/>
      <c r="I279" s="1"/>
      <c r="J279" s="1"/>
      <c r="K279" s="1"/>
    </row>
    <row r="280" customFormat="false" ht="20" hidden="false" customHeight="true" outlineLevel="0" collapsed="false">
      <c r="A280" s="8" t="n">
        <v>46658</v>
      </c>
      <c r="B280" s="1" t="s">
        <v>10</v>
      </c>
      <c r="C280" s="1"/>
      <c r="D280" s="1" t="str">
        <f aca="false">IF($K$4&lt;&gt;"gültig","Eingabe prüfen",INDEX($B$7:$H$7,1,WEEKDAY(A280,2)))</f>
        <v>Ja</v>
      </c>
      <c r="E280" s="1" t="str">
        <f aca="false">IF($K$4&lt;&gt;"gültig","Eingabe prüfen",IF(D280="Nein","Regulär frei",IF(C280&lt;&gt;"","Feiertag",IF(OR(AND(A280=DATE(2027,12,24),$B$5="Ja"),AND(A280=DATE(2027,12,31),$E$5="Ja")),"Betrieblich frei","Arbeitstag"))))</f>
        <v>Arbeitstag</v>
      </c>
      <c r="F280" s="3"/>
      <c r="G280" s="1" t="n">
        <f aca="false">IF($K$4&lt;&gt;"gültig","Eingabe prüfen",IF(F280="",0,IF(UPPER(TRIM(F280))&lt;&gt;"U","Eingabe prüfen",IF(E280="Arbeitstag",1,0))))</f>
        <v>0</v>
      </c>
      <c r="H280" s="3"/>
      <c r="I280" s="1"/>
      <c r="J280" s="1"/>
      <c r="K280" s="1"/>
    </row>
    <row r="281" customFormat="false" ht="20" hidden="false" customHeight="true" outlineLevel="0" collapsed="false">
      <c r="A281" s="8" t="n">
        <v>46659</v>
      </c>
      <c r="B281" s="1" t="s">
        <v>11</v>
      </c>
      <c r="C281" s="1"/>
      <c r="D281" s="1" t="str">
        <f aca="false">IF($K$4&lt;&gt;"gültig","Eingabe prüfen",INDEX($B$7:$H$7,1,WEEKDAY(A281,2)))</f>
        <v>Ja</v>
      </c>
      <c r="E281" s="1" t="str">
        <f aca="false">IF($K$4&lt;&gt;"gültig","Eingabe prüfen",IF(D281="Nein","Regulär frei",IF(C281&lt;&gt;"","Feiertag",IF(OR(AND(A281=DATE(2027,12,24),$B$5="Ja"),AND(A281=DATE(2027,12,31),$E$5="Ja")),"Betrieblich frei","Arbeitstag"))))</f>
        <v>Arbeitstag</v>
      </c>
      <c r="F281" s="3"/>
      <c r="G281" s="1" t="n">
        <f aca="false">IF($K$4&lt;&gt;"gültig","Eingabe prüfen",IF(F281="",0,IF(UPPER(TRIM(F281))&lt;&gt;"U","Eingabe prüfen",IF(E281="Arbeitstag",1,0))))</f>
        <v>0</v>
      </c>
      <c r="H281" s="3"/>
      <c r="I281" s="1"/>
      <c r="J281" s="1"/>
      <c r="K281" s="1"/>
    </row>
    <row r="282" customFormat="false" ht="20" hidden="false" customHeight="true" outlineLevel="0" collapsed="false">
      <c r="A282" s="8" t="n">
        <v>46660</v>
      </c>
      <c r="B282" s="1" t="s">
        <v>12</v>
      </c>
      <c r="C282" s="1"/>
      <c r="D282" s="1" t="str">
        <f aca="false">IF($K$4&lt;&gt;"gültig","Eingabe prüfen",INDEX($B$7:$H$7,1,WEEKDAY(A282,2)))</f>
        <v>Ja</v>
      </c>
      <c r="E282" s="1" t="str">
        <f aca="false">IF($K$4&lt;&gt;"gültig","Eingabe prüfen",IF(D282="Nein","Regulär frei",IF(C282&lt;&gt;"","Feiertag",IF(OR(AND(A282=DATE(2027,12,24),$B$5="Ja"),AND(A282=DATE(2027,12,31),$E$5="Ja")),"Betrieblich frei","Arbeitstag"))))</f>
        <v>Arbeitstag</v>
      </c>
      <c r="F282" s="3"/>
      <c r="G282" s="1" t="n">
        <f aca="false">IF($K$4&lt;&gt;"gültig","Eingabe prüfen",IF(F282="",0,IF(UPPER(TRIM(F282))&lt;&gt;"U","Eingabe prüfen",IF(E282="Arbeitstag",1,0))))</f>
        <v>0</v>
      </c>
      <c r="H282" s="3"/>
      <c r="I282" s="1"/>
      <c r="J282" s="1"/>
      <c r="K282" s="1"/>
    </row>
    <row r="283" customFormat="false" ht="20" hidden="false" customHeight="true" outlineLevel="0" collapsed="false">
      <c r="A283" s="8" t="n">
        <v>46661</v>
      </c>
      <c r="B283" s="1" t="s">
        <v>13</v>
      </c>
      <c r="C283" s="1"/>
      <c r="D283" s="1" t="str">
        <f aca="false">IF($K$4&lt;&gt;"gültig","Eingabe prüfen",INDEX($B$7:$H$7,1,WEEKDAY(A283,2)))</f>
        <v>Ja</v>
      </c>
      <c r="E283" s="1" t="str">
        <f aca="false">IF($K$4&lt;&gt;"gültig","Eingabe prüfen",IF(D283="Nein","Regulär frei",IF(C283&lt;&gt;"","Feiertag",IF(OR(AND(A283=DATE(2027,12,24),$B$5="Ja"),AND(A283=DATE(2027,12,31),$E$5="Ja")),"Betrieblich frei","Arbeitstag"))))</f>
        <v>Arbeitstag</v>
      </c>
      <c r="F283" s="3"/>
      <c r="G283" s="1" t="n">
        <f aca="false">IF($K$4&lt;&gt;"gültig","Eingabe prüfen",IF(F283="",0,IF(UPPER(TRIM(F283))&lt;&gt;"U","Eingabe prüfen",IF(E283="Arbeitstag",1,0))))</f>
        <v>0</v>
      </c>
      <c r="H283" s="3"/>
      <c r="I283" s="1"/>
      <c r="J283" s="1"/>
      <c r="K283" s="1"/>
    </row>
    <row r="284" customFormat="false" ht="20" hidden="false" customHeight="true" outlineLevel="0" collapsed="false">
      <c r="A284" s="8" t="n">
        <v>46662</v>
      </c>
      <c r="B284" s="1" t="s">
        <v>14</v>
      </c>
      <c r="C284" s="1"/>
      <c r="D284" s="1" t="str">
        <f aca="false">IF($K$4&lt;&gt;"gültig","Eingabe prüfen",INDEX($B$7:$H$7,1,WEEKDAY(A284,2)))</f>
        <v>Nein</v>
      </c>
      <c r="E284" s="1" t="str">
        <f aca="false">IF($K$4&lt;&gt;"gültig","Eingabe prüfen",IF(D284="Nein","Regulär frei",IF(C284&lt;&gt;"","Feiertag",IF(OR(AND(A284=DATE(2027,12,24),$B$5="Ja"),AND(A284=DATE(2027,12,31),$E$5="Ja")),"Betrieblich frei","Arbeitstag"))))</f>
        <v>Regulär frei</v>
      </c>
      <c r="F284" s="3"/>
      <c r="G284" s="1" t="n">
        <f aca="false">IF($K$4&lt;&gt;"gültig","Eingabe prüfen",IF(F284="",0,IF(UPPER(TRIM(F284))&lt;&gt;"U","Eingabe prüfen",IF(E284="Arbeitstag",1,0))))</f>
        <v>0</v>
      </c>
      <c r="H284" s="3"/>
      <c r="I284" s="1"/>
      <c r="J284" s="1"/>
      <c r="K284" s="1"/>
    </row>
    <row r="285" customFormat="false" ht="20" hidden="false" customHeight="true" outlineLevel="0" collapsed="false">
      <c r="A285" s="8" t="n">
        <v>46663</v>
      </c>
      <c r="B285" s="1" t="s">
        <v>15</v>
      </c>
      <c r="C285" s="1" t="s">
        <v>32</v>
      </c>
      <c r="D285" s="1" t="str">
        <f aca="false">IF($K$4&lt;&gt;"gültig","Eingabe prüfen",INDEX($B$7:$H$7,1,WEEKDAY(A285,2)))</f>
        <v>Nein</v>
      </c>
      <c r="E285" s="1" t="str">
        <f aca="false">IF($K$4&lt;&gt;"gültig","Eingabe prüfen",IF(D285="Nein","Regulär frei",IF(C285&lt;&gt;"","Feiertag",IF(OR(AND(A285=DATE(2027,12,24),$B$5="Ja"),AND(A285=DATE(2027,12,31),$E$5="Ja")),"Betrieblich frei","Arbeitstag"))))</f>
        <v>Regulär frei</v>
      </c>
      <c r="F285" s="3"/>
      <c r="G285" s="1" t="n">
        <f aca="false">IF($K$4&lt;&gt;"gültig","Eingabe prüfen",IF(F285="",0,IF(UPPER(TRIM(F285))&lt;&gt;"U","Eingabe prüfen",IF(E285="Arbeitstag",1,0))))</f>
        <v>0</v>
      </c>
      <c r="H285" s="3"/>
      <c r="I285" s="1"/>
      <c r="J285" s="1"/>
      <c r="K285" s="1"/>
    </row>
    <row r="286" customFormat="false" ht="20" hidden="false" customHeight="true" outlineLevel="0" collapsed="false">
      <c r="A286" s="8" t="n">
        <v>46664</v>
      </c>
      <c r="B286" s="1" t="s">
        <v>9</v>
      </c>
      <c r="C286" s="1"/>
      <c r="D286" s="1" t="str">
        <f aca="false">IF($K$4&lt;&gt;"gültig","Eingabe prüfen",INDEX($B$7:$H$7,1,WEEKDAY(A286,2)))</f>
        <v>Ja</v>
      </c>
      <c r="E286" s="1" t="str">
        <f aca="false">IF($K$4&lt;&gt;"gültig","Eingabe prüfen",IF(D286="Nein","Regulär frei",IF(C286&lt;&gt;"","Feiertag",IF(OR(AND(A286=DATE(2027,12,24),$B$5="Ja"),AND(A286=DATE(2027,12,31),$E$5="Ja")),"Betrieblich frei","Arbeitstag"))))</f>
        <v>Arbeitstag</v>
      </c>
      <c r="F286" s="3"/>
      <c r="G286" s="1" t="n">
        <f aca="false">IF($K$4&lt;&gt;"gültig","Eingabe prüfen",IF(F286="",0,IF(UPPER(TRIM(F286))&lt;&gt;"U","Eingabe prüfen",IF(E286="Arbeitstag",1,0))))</f>
        <v>0</v>
      </c>
      <c r="H286" s="3"/>
      <c r="I286" s="1"/>
      <c r="J286" s="1"/>
      <c r="K286" s="1"/>
    </row>
    <row r="287" customFormat="false" ht="20" hidden="false" customHeight="true" outlineLevel="0" collapsed="false">
      <c r="A287" s="8" t="n">
        <v>46665</v>
      </c>
      <c r="B287" s="1" t="s">
        <v>10</v>
      </c>
      <c r="C287" s="1"/>
      <c r="D287" s="1" t="str">
        <f aca="false">IF($K$4&lt;&gt;"gültig","Eingabe prüfen",INDEX($B$7:$H$7,1,WEEKDAY(A287,2)))</f>
        <v>Ja</v>
      </c>
      <c r="E287" s="1" t="str">
        <f aca="false">IF($K$4&lt;&gt;"gültig","Eingabe prüfen",IF(D287="Nein","Regulär frei",IF(C287&lt;&gt;"","Feiertag",IF(OR(AND(A287=DATE(2027,12,24),$B$5="Ja"),AND(A287=DATE(2027,12,31),$E$5="Ja")),"Betrieblich frei","Arbeitstag"))))</f>
        <v>Arbeitstag</v>
      </c>
      <c r="F287" s="3"/>
      <c r="G287" s="1" t="n">
        <f aca="false">IF($K$4&lt;&gt;"gültig","Eingabe prüfen",IF(F287="",0,IF(UPPER(TRIM(F287))&lt;&gt;"U","Eingabe prüfen",IF(E287="Arbeitstag",1,0))))</f>
        <v>0</v>
      </c>
      <c r="H287" s="3"/>
      <c r="I287" s="1"/>
      <c r="J287" s="1"/>
      <c r="K287" s="1"/>
    </row>
    <row r="288" customFormat="false" ht="20" hidden="false" customHeight="true" outlineLevel="0" collapsed="false">
      <c r="A288" s="8" t="n">
        <v>46666</v>
      </c>
      <c r="B288" s="1" t="s">
        <v>11</v>
      </c>
      <c r="C288" s="1"/>
      <c r="D288" s="1" t="str">
        <f aca="false">IF($K$4&lt;&gt;"gültig","Eingabe prüfen",INDEX($B$7:$H$7,1,WEEKDAY(A288,2)))</f>
        <v>Ja</v>
      </c>
      <c r="E288" s="1" t="str">
        <f aca="false">IF($K$4&lt;&gt;"gültig","Eingabe prüfen",IF(D288="Nein","Regulär frei",IF(C288&lt;&gt;"","Feiertag",IF(OR(AND(A288=DATE(2027,12,24),$B$5="Ja"),AND(A288=DATE(2027,12,31),$E$5="Ja")),"Betrieblich frei","Arbeitstag"))))</f>
        <v>Arbeitstag</v>
      </c>
      <c r="F288" s="3"/>
      <c r="G288" s="1" t="n">
        <f aca="false">IF($K$4&lt;&gt;"gültig","Eingabe prüfen",IF(F288="",0,IF(UPPER(TRIM(F288))&lt;&gt;"U","Eingabe prüfen",IF(E288="Arbeitstag",1,0))))</f>
        <v>0</v>
      </c>
      <c r="H288" s="3"/>
      <c r="I288" s="1"/>
      <c r="J288" s="1"/>
      <c r="K288" s="1"/>
    </row>
    <row r="289" customFormat="false" ht="20" hidden="false" customHeight="true" outlineLevel="0" collapsed="false">
      <c r="A289" s="8" t="n">
        <v>46667</v>
      </c>
      <c r="B289" s="1" t="s">
        <v>12</v>
      </c>
      <c r="C289" s="1"/>
      <c r="D289" s="1" t="str">
        <f aca="false">IF($K$4&lt;&gt;"gültig","Eingabe prüfen",INDEX($B$7:$H$7,1,WEEKDAY(A289,2)))</f>
        <v>Ja</v>
      </c>
      <c r="E289" s="1" t="str">
        <f aca="false">IF($K$4&lt;&gt;"gültig","Eingabe prüfen",IF(D289="Nein","Regulär frei",IF(C289&lt;&gt;"","Feiertag",IF(OR(AND(A289=DATE(2027,12,24),$B$5="Ja"),AND(A289=DATE(2027,12,31),$E$5="Ja")),"Betrieblich frei","Arbeitstag"))))</f>
        <v>Arbeitstag</v>
      </c>
      <c r="F289" s="3"/>
      <c r="G289" s="1" t="n">
        <f aca="false">IF($K$4&lt;&gt;"gültig","Eingabe prüfen",IF(F289="",0,IF(UPPER(TRIM(F289))&lt;&gt;"U","Eingabe prüfen",IF(E289="Arbeitstag",1,0))))</f>
        <v>0</v>
      </c>
      <c r="H289" s="3"/>
      <c r="I289" s="1"/>
      <c r="J289" s="1"/>
      <c r="K289" s="1"/>
    </row>
    <row r="290" customFormat="false" ht="20" hidden="false" customHeight="true" outlineLevel="0" collapsed="false">
      <c r="A290" s="8" t="n">
        <v>46668</v>
      </c>
      <c r="B290" s="1" t="s">
        <v>13</v>
      </c>
      <c r="C290" s="1"/>
      <c r="D290" s="1" t="str">
        <f aca="false">IF($K$4&lt;&gt;"gültig","Eingabe prüfen",INDEX($B$7:$H$7,1,WEEKDAY(A290,2)))</f>
        <v>Ja</v>
      </c>
      <c r="E290" s="1" t="str">
        <f aca="false">IF($K$4&lt;&gt;"gültig","Eingabe prüfen",IF(D290="Nein","Regulär frei",IF(C290&lt;&gt;"","Feiertag",IF(OR(AND(A290=DATE(2027,12,24),$B$5="Ja"),AND(A290=DATE(2027,12,31),$E$5="Ja")),"Betrieblich frei","Arbeitstag"))))</f>
        <v>Arbeitstag</v>
      </c>
      <c r="F290" s="3"/>
      <c r="G290" s="1" t="n">
        <f aca="false">IF($K$4&lt;&gt;"gültig","Eingabe prüfen",IF(F290="",0,IF(UPPER(TRIM(F290))&lt;&gt;"U","Eingabe prüfen",IF(E290="Arbeitstag",1,0))))</f>
        <v>0</v>
      </c>
      <c r="H290" s="3"/>
      <c r="I290" s="1"/>
      <c r="J290" s="1"/>
      <c r="K290" s="1"/>
    </row>
    <row r="291" customFormat="false" ht="20" hidden="false" customHeight="true" outlineLevel="0" collapsed="false">
      <c r="A291" s="8" t="n">
        <v>46669</v>
      </c>
      <c r="B291" s="1" t="s">
        <v>14</v>
      </c>
      <c r="C291" s="1"/>
      <c r="D291" s="1" t="str">
        <f aca="false">IF($K$4&lt;&gt;"gültig","Eingabe prüfen",INDEX($B$7:$H$7,1,WEEKDAY(A291,2)))</f>
        <v>Nein</v>
      </c>
      <c r="E291" s="1" t="str">
        <f aca="false">IF($K$4&lt;&gt;"gültig","Eingabe prüfen",IF(D291="Nein","Regulär frei",IF(C291&lt;&gt;"","Feiertag",IF(OR(AND(A291=DATE(2027,12,24),$B$5="Ja"),AND(A291=DATE(2027,12,31),$E$5="Ja")),"Betrieblich frei","Arbeitstag"))))</f>
        <v>Regulär frei</v>
      </c>
      <c r="F291" s="3"/>
      <c r="G291" s="1" t="n">
        <f aca="false">IF($K$4&lt;&gt;"gültig","Eingabe prüfen",IF(F291="",0,IF(UPPER(TRIM(F291))&lt;&gt;"U","Eingabe prüfen",IF(E291="Arbeitstag",1,0))))</f>
        <v>0</v>
      </c>
      <c r="H291" s="3"/>
      <c r="I291" s="1"/>
      <c r="J291" s="1"/>
      <c r="K291" s="1"/>
    </row>
    <row r="292" customFormat="false" ht="20" hidden="false" customHeight="true" outlineLevel="0" collapsed="false">
      <c r="A292" s="8" t="n">
        <v>46670</v>
      </c>
      <c r="B292" s="1" t="s">
        <v>15</v>
      </c>
      <c r="C292" s="1"/>
      <c r="D292" s="1" t="str">
        <f aca="false">IF($K$4&lt;&gt;"gültig","Eingabe prüfen",INDEX($B$7:$H$7,1,WEEKDAY(A292,2)))</f>
        <v>Nein</v>
      </c>
      <c r="E292" s="1" t="str">
        <f aca="false">IF($K$4&lt;&gt;"gültig","Eingabe prüfen",IF(D292="Nein","Regulär frei",IF(C292&lt;&gt;"","Feiertag",IF(OR(AND(A292=DATE(2027,12,24),$B$5="Ja"),AND(A292=DATE(2027,12,31),$E$5="Ja")),"Betrieblich frei","Arbeitstag"))))</f>
        <v>Regulär frei</v>
      </c>
      <c r="F292" s="3"/>
      <c r="G292" s="1" t="n">
        <f aca="false">IF($K$4&lt;&gt;"gültig","Eingabe prüfen",IF(F292="",0,IF(UPPER(TRIM(F292))&lt;&gt;"U","Eingabe prüfen",IF(E292="Arbeitstag",1,0))))</f>
        <v>0</v>
      </c>
      <c r="H292" s="3"/>
      <c r="I292" s="1"/>
      <c r="J292" s="1"/>
      <c r="K292" s="1"/>
    </row>
    <row r="293" customFormat="false" ht="20" hidden="false" customHeight="true" outlineLevel="0" collapsed="false">
      <c r="A293" s="8" t="n">
        <v>46671</v>
      </c>
      <c r="B293" s="1" t="s">
        <v>9</v>
      </c>
      <c r="C293" s="1"/>
      <c r="D293" s="1" t="str">
        <f aca="false">IF($K$4&lt;&gt;"gültig","Eingabe prüfen",INDEX($B$7:$H$7,1,WEEKDAY(A293,2)))</f>
        <v>Ja</v>
      </c>
      <c r="E293" s="1" t="str">
        <f aca="false">IF($K$4&lt;&gt;"gültig","Eingabe prüfen",IF(D293="Nein","Regulär frei",IF(C293&lt;&gt;"","Feiertag",IF(OR(AND(A293=DATE(2027,12,24),$B$5="Ja"),AND(A293=DATE(2027,12,31),$E$5="Ja")),"Betrieblich frei","Arbeitstag"))))</f>
        <v>Arbeitstag</v>
      </c>
      <c r="F293" s="3"/>
      <c r="G293" s="1" t="n">
        <f aca="false">IF($K$4&lt;&gt;"gültig","Eingabe prüfen",IF(F293="",0,IF(UPPER(TRIM(F293))&lt;&gt;"U","Eingabe prüfen",IF(E293="Arbeitstag",1,0))))</f>
        <v>0</v>
      </c>
      <c r="H293" s="3"/>
      <c r="I293" s="1"/>
      <c r="J293" s="1"/>
      <c r="K293" s="1"/>
    </row>
    <row r="294" customFormat="false" ht="20" hidden="false" customHeight="true" outlineLevel="0" collapsed="false">
      <c r="A294" s="8" t="n">
        <v>46672</v>
      </c>
      <c r="B294" s="1" t="s">
        <v>10</v>
      </c>
      <c r="C294" s="1"/>
      <c r="D294" s="1" t="str">
        <f aca="false">IF($K$4&lt;&gt;"gültig","Eingabe prüfen",INDEX($B$7:$H$7,1,WEEKDAY(A294,2)))</f>
        <v>Ja</v>
      </c>
      <c r="E294" s="1" t="str">
        <f aca="false">IF($K$4&lt;&gt;"gültig","Eingabe prüfen",IF(D294="Nein","Regulär frei",IF(C294&lt;&gt;"","Feiertag",IF(OR(AND(A294=DATE(2027,12,24),$B$5="Ja"),AND(A294=DATE(2027,12,31),$E$5="Ja")),"Betrieblich frei","Arbeitstag"))))</f>
        <v>Arbeitstag</v>
      </c>
      <c r="F294" s="3"/>
      <c r="G294" s="1" t="n">
        <f aca="false">IF($K$4&lt;&gt;"gültig","Eingabe prüfen",IF(F294="",0,IF(UPPER(TRIM(F294))&lt;&gt;"U","Eingabe prüfen",IF(E294="Arbeitstag",1,0))))</f>
        <v>0</v>
      </c>
      <c r="H294" s="3"/>
      <c r="I294" s="1"/>
      <c r="J294" s="1"/>
      <c r="K294" s="1"/>
    </row>
    <row r="295" customFormat="false" ht="20" hidden="false" customHeight="true" outlineLevel="0" collapsed="false">
      <c r="A295" s="8" t="n">
        <v>46673</v>
      </c>
      <c r="B295" s="1" t="s">
        <v>11</v>
      </c>
      <c r="C295" s="1"/>
      <c r="D295" s="1" t="str">
        <f aca="false">IF($K$4&lt;&gt;"gültig","Eingabe prüfen",INDEX($B$7:$H$7,1,WEEKDAY(A295,2)))</f>
        <v>Ja</v>
      </c>
      <c r="E295" s="1" t="str">
        <f aca="false">IF($K$4&lt;&gt;"gültig","Eingabe prüfen",IF(D295="Nein","Regulär frei",IF(C295&lt;&gt;"","Feiertag",IF(OR(AND(A295=DATE(2027,12,24),$B$5="Ja"),AND(A295=DATE(2027,12,31),$E$5="Ja")),"Betrieblich frei","Arbeitstag"))))</f>
        <v>Arbeitstag</v>
      </c>
      <c r="F295" s="3"/>
      <c r="G295" s="1" t="n">
        <f aca="false">IF($K$4&lt;&gt;"gültig","Eingabe prüfen",IF(F295="",0,IF(UPPER(TRIM(F295))&lt;&gt;"U","Eingabe prüfen",IF(E295="Arbeitstag",1,0))))</f>
        <v>0</v>
      </c>
      <c r="H295" s="3"/>
      <c r="I295" s="1"/>
      <c r="J295" s="1"/>
      <c r="K295" s="1"/>
    </row>
    <row r="296" customFormat="false" ht="20" hidden="false" customHeight="true" outlineLevel="0" collapsed="false">
      <c r="A296" s="8" t="n">
        <v>46674</v>
      </c>
      <c r="B296" s="1" t="s">
        <v>12</v>
      </c>
      <c r="C296" s="1"/>
      <c r="D296" s="1" t="str">
        <f aca="false">IF($K$4&lt;&gt;"gültig","Eingabe prüfen",INDEX($B$7:$H$7,1,WEEKDAY(A296,2)))</f>
        <v>Ja</v>
      </c>
      <c r="E296" s="1" t="str">
        <f aca="false">IF($K$4&lt;&gt;"gültig","Eingabe prüfen",IF(D296="Nein","Regulär frei",IF(C296&lt;&gt;"","Feiertag",IF(OR(AND(A296=DATE(2027,12,24),$B$5="Ja"),AND(A296=DATE(2027,12,31),$E$5="Ja")),"Betrieblich frei","Arbeitstag"))))</f>
        <v>Arbeitstag</v>
      </c>
      <c r="F296" s="3"/>
      <c r="G296" s="1" t="n">
        <f aca="false">IF($K$4&lt;&gt;"gültig","Eingabe prüfen",IF(F296="",0,IF(UPPER(TRIM(F296))&lt;&gt;"U","Eingabe prüfen",IF(E296="Arbeitstag",1,0))))</f>
        <v>0</v>
      </c>
      <c r="H296" s="3"/>
      <c r="I296" s="1"/>
      <c r="J296" s="1"/>
      <c r="K296" s="1"/>
    </row>
    <row r="297" customFormat="false" ht="20" hidden="false" customHeight="true" outlineLevel="0" collapsed="false">
      <c r="A297" s="8" t="n">
        <v>46675</v>
      </c>
      <c r="B297" s="1" t="s">
        <v>13</v>
      </c>
      <c r="C297" s="1"/>
      <c r="D297" s="1" t="str">
        <f aca="false">IF($K$4&lt;&gt;"gültig","Eingabe prüfen",INDEX($B$7:$H$7,1,WEEKDAY(A297,2)))</f>
        <v>Ja</v>
      </c>
      <c r="E297" s="1" t="str">
        <f aca="false">IF($K$4&lt;&gt;"gültig","Eingabe prüfen",IF(D297="Nein","Regulär frei",IF(C297&lt;&gt;"","Feiertag",IF(OR(AND(A297=DATE(2027,12,24),$B$5="Ja"),AND(A297=DATE(2027,12,31),$E$5="Ja")),"Betrieblich frei","Arbeitstag"))))</f>
        <v>Arbeitstag</v>
      </c>
      <c r="F297" s="3"/>
      <c r="G297" s="1" t="n">
        <f aca="false">IF($K$4&lt;&gt;"gültig","Eingabe prüfen",IF(F297="",0,IF(UPPER(TRIM(F297))&lt;&gt;"U","Eingabe prüfen",IF(E297="Arbeitstag",1,0))))</f>
        <v>0</v>
      </c>
      <c r="H297" s="3"/>
      <c r="I297" s="1"/>
      <c r="J297" s="1"/>
      <c r="K297" s="1"/>
    </row>
    <row r="298" customFormat="false" ht="20" hidden="false" customHeight="true" outlineLevel="0" collapsed="false">
      <c r="A298" s="8" t="n">
        <v>46676</v>
      </c>
      <c r="B298" s="1" t="s">
        <v>14</v>
      </c>
      <c r="C298" s="1"/>
      <c r="D298" s="1" t="str">
        <f aca="false">IF($K$4&lt;&gt;"gültig","Eingabe prüfen",INDEX($B$7:$H$7,1,WEEKDAY(A298,2)))</f>
        <v>Nein</v>
      </c>
      <c r="E298" s="1" t="str">
        <f aca="false">IF($K$4&lt;&gt;"gültig","Eingabe prüfen",IF(D298="Nein","Regulär frei",IF(C298&lt;&gt;"","Feiertag",IF(OR(AND(A298=DATE(2027,12,24),$B$5="Ja"),AND(A298=DATE(2027,12,31),$E$5="Ja")),"Betrieblich frei","Arbeitstag"))))</f>
        <v>Regulär frei</v>
      </c>
      <c r="F298" s="3"/>
      <c r="G298" s="1" t="n">
        <f aca="false">IF($K$4&lt;&gt;"gültig","Eingabe prüfen",IF(F298="",0,IF(UPPER(TRIM(F298))&lt;&gt;"U","Eingabe prüfen",IF(E298="Arbeitstag",1,0))))</f>
        <v>0</v>
      </c>
      <c r="H298" s="3"/>
      <c r="I298" s="1"/>
      <c r="J298" s="1"/>
      <c r="K298" s="1"/>
    </row>
    <row r="299" customFormat="false" ht="20" hidden="false" customHeight="true" outlineLevel="0" collapsed="false">
      <c r="A299" s="8" t="n">
        <v>46677</v>
      </c>
      <c r="B299" s="1" t="s">
        <v>15</v>
      </c>
      <c r="C299" s="1"/>
      <c r="D299" s="1" t="str">
        <f aca="false">IF($K$4&lt;&gt;"gültig","Eingabe prüfen",INDEX($B$7:$H$7,1,WEEKDAY(A299,2)))</f>
        <v>Nein</v>
      </c>
      <c r="E299" s="1" t="str">
        <f aca="false">IF($K$4&lt;&gt;"gültig","Eingabe prüfen",IF(D299="Nein","Regulär frei",IF(C299&lt;&gt;"","Feiertag",IF(OR(AND(A299=DATE(2027,12,24),$B$5="Ja"),AND(A299=DATE(2027,12,31),$E$5="Ja")),"Betrieblich frei","Arbeitstag"))))</f>
        <v>Regulär frei</v>
      </c>
      <c r="F299" s="3"/>
      <c r="G299" s="1" t="n">
        <f aca="false">IF($K$4&lt;&gt;"gültig","Eingabe prüfen",IF(F299="",0,IF(UPPER(TRIM(F299))&lt;&gt;"U","Eingabe prüfen",IF(E299="Arbeitstag",1,0))))</f>
        <v>0</v>
      </c>
      <c r="H299" s="3"/>
      <c r="I299" s="1"/>
      <c r="J299" s="1"/>
      <c r="K299" s="1"/>
    </row>
    <row r="300" customFormat="false" ht="20" hidden="false" customHeight="true" outlineLevel="0" collapsed="false">
      <c r="A300" s="8" t="n">
        <v>46678</v>
      </c>
      <c r="B300" s="1" t="s">
        <v>9</v>
      </c>
      <c r="C300" s="1"/>
      <c r="D300" s="1" t="str">
        <f aca="false">IF($K$4&lt;&gt;"gültig","Eingabe prüfen",INDEX($B$7:$H$7,1,WEEKDAY(A300,2)))</f>
        <v>Ja</v>
      </c>
      <c r="E300" s="1" t="str">
        <f aca="false">IF($K$4&lt;&gt;"gültig","Eingabe prüfen",IF(D300="Nein","Regulär frei",IF(C300&lt;&gt;"","Feiertag",IF(OR(AND(A300=DATE(2027,12,24),$B$5="Ja"),AND(A300=DATE(2027,12,31),$E$5="Ja")),"Betrieblich frei","Arbeitstag"))))</f>
        <v>Arbeitstag</v>
      </c>
      <c r="F300" s="3"/>
      <c r="G300" s="1" t="n">
        <f aca="false">IF($K$4&lt;&gt;"gültig","Eingabe prüfen",IF(F300="",0,IF(UPPER(TRIM(F300))&lt;&gt;"U","Eingabe prüfen",IF(E300="Arbeitstag",1,0))))</f>
        <v>0</v>
      </c>
      <c r="H300" s="3"/>
      <c r="I300" s="1"/>
      <c r="J300" s="1"/>
      <c r="K300" s="1"/>
    </row>
    <row r="301" customFormat="false" ht="20" hidden="false" customHeight="true" outlineLevel="0" collapsed="false">
      <c r="A301" s="8" t="n">
        <v>46679</v>
      </c>
      <c r="B301" s="1" t="s">
        <v>10</v>
      </c>
      <c r="C301" s="1"/>
      <c r="D301" s="1" t="str">
        <f aca="false">IF($K$4&lt;&gt;"gültig","Eingabe prüfen",INDEX($B$7:$H$7,1,WEEKDAY(A301,2)))</f>
        <v>Ja</v>
      </c>
      <c r="E301" s="1" t="str">
        <f aca="false">IF($K$4&lt;&gt;"gültig","Eingabe prüfen",IF(D301="Nein","Regulär frei",IF(C301&lt;&gt;"","Feiertag",IF(OR(AND(A301=DATE(2027,12,24),$B$5="Ja"),AND(A301=DATE(2027,12,31),$E$5="Ja")),"Betrieblich frei","Arbeitstag"))))</f>
        <v>Arbeitstag</v>
      </c>
      <c r="F301" s="3"/>
      <c r="G301" s="1" t="n">
        <f aca="false">IF($K$4&lt;&gt;"gültig","Eingabe prüfen",IF(F301="",0,IF(UPPER(TRIM(F301))&lt;&gt;"U","Eingabe prüfen",IF(E301="Arbeitstag",1,0))))</f>
        <v>0</v>
      </c>
      <c r="H301" s="3"/>
      <c r="I301" s="1"/>
      <c r="J301" s="1"/>
      <c r="K301" s="1"/>
    </row>
    <row r="302" customFormat="false" ht="20" hidden="false" customHeight="true" outlineLevel="0" collapsed="false">
      <c r="A302" s="8" t="n">
        <v>46680</v>
      </c>
      <c r="B302" s="1" t="s">
        <v>11</v>
      </c>
      <c r="C302" s="1"/>
      <c r="D302" s="1" t="str">
        <f aca="false">IF($K$4&lt;&gt;"gültig","Eingabe prüfen",INDEX($B$7:$H$7,1,WEEKDAY(A302,2)))</f>
        <v>Ja</v>
      </c>
      <c r="E302" s="1" t="str">
        <f aca="false">IF($K$4&lt;&gt;"gültig","Eingabe prüfen",IF(D302="Nein","Regulär frei",IF(C302&lt;&gt;"","Feiertag",IF(OR(AND(A302=DATE(2027,12,24),$B$5="Ja"),AND(A302=DATE(2027,12,31),$E$5="Ja")),"Betrieblich frei","Arbeitstag"))))</f>
        <v>Arbeitstag</v>
      </c>
      <c r="F302" s="3"/>
      <c r="G302" s="1" t="n">
        <f aca="false">IF($K$4&lt;&gt;"gültig","Eingabe prüfen",IF(F302="",0,IF(UPPER(TRIM(F302))&lt;&gt;"U","Eingabe prüfen",IF(E302="Arbeitstag",1,0))))</f>
        <v>0</v>
      </c>
      <c r="H302" s="3"/>
      <c r="I302" s="1"/>
      <c r="J302" s="1"/>
      <c r="K302" s="1"/>
    </row>
    <row r="303" customFormat="false" ht="20" hidden="false" customHeight="true" outlineLevel="0" collapsed="false">
      <c r="A303" s="8" t="n">
        <v>46681</v>
      </c>
      <c r="B303" s="1" t="s">
        <v>12</v>
      </c>
      <c r="C303" s="1"/>
      <c r="D303" s="1" t="str">
        <f aca="false">IF($K$4&lt;&gt;"gültig","Eingabe prüfen",INDEX($B$7:$H$7,1,WEEKDAY(A303,2)))</f>
        <v>Ja</v>
      </c>
      <c r="E303" s="1" t="str">
        <f aca="false">IF($K$4&lt;&gt;"gültig","Eingabe prüfen",IF(D303="Nein","Regulär frei",IF(C303&lt;&gt;"","Feiertag",IF(OR(AND(A303=DATE(2027,12,24),$B$5="Ja"),AND(A303=DATE(2027,12,31),$E$5="Ja")),"Betrieblich frei","Arbeitstag"))))</f>
        <v>Arbeitstag</v>
      </c>
      <c r="F303" s="3"/>
      <c r="G303" s="1" t="n">
        <f aca="false">IF($K$4&lt;&gt;"gültig","Eingabe prüfen",IF(F303="",0,IF(UPPER(TRIM(F303))&lt;&gt;"U","Eingabe prüfen",IF(E303="Arbeitstag",1,0))))</f>
        <v>0</v>
      </c>
      <c r="H303" s="3"/>
      <c r="I303" s="1"/>
      <c r="J303" s="1"/>
      <c r="K303" s="1"/>
    </row>
    <row r="304" customFormat="false" ht="20" hidden="false" customHeight="true" outlineLevel="0" collapsed="false">
      <c r="A304" s="8" t="n">
        <v>46682</v>
      </c>
      <c r="B304" s="1" t="s">
        <v>13</v>
      </c>
      <c r="C304" s="1"/>
      <c r="D304" s="1" t="str">
        <f aca="false">IF($K$4&lt;&gt;"gültig","Eingabe prüfen",INDEX($B$7:$H$7,1,WEEKDAY(A304,2)))</f>
        <v>Ja</v>
      </c>
      <c r="E304" s="1" t="str">
        <f aca="false">IF($K$4&lt;&gt;"gültig","Eingabe prüfen",IF(D304="Nein","Regulär frei",IF(C304&lt;&gt;"","Feiertag",IF(OR(AND(A304=DATE(2027,12,24),$B$5="Ja"),AND(A304=DATE(2027,12,31),$E$5="Ja")),"Betrieblich frei","Arbeitstag"))))</f>
        <v>Arbeitstag</v>
      </c>
      <c r="F304" s="3"/>
      <c r="G304" s="1" t="n">
        <f aca="false">IF($K$4&lt;&gt;"gültig","Eingabe prüfen",IF(F304="",0,IF(UPPER(TRIM(F304))&lt;&gt;"U","Eingabe prüfen",IF(E304="Arbeitstag",1,0))))</f>
        <v>0</v>
      </c>
      <c r="H304" s="3"/>
      <c r="I304" s="1"/>
      <c r="J304" s="1"/>
      <c r="K304" s="1"/>
    </row>
    <row r="305" customFormat="false" ht="20" hidden="false" customHeight="true" outlineLevel="0" collapsed="false">
      <c r="A305" s="8" t="n">
        <v>46683</v>
      </c>
      <c r="B305" s="1" t="s">
        <v>14</v>
      </c>
      <c r="C305" s="1"/>
      <c r="D305" s="1" t="str">
        <f aca="false">IF($K$4&lt;&gt;"gültig","Eingabe prüfen",INDEX($B$7:$H$7,1,WEEKDAY(A305,2)))</f>
        <v>Nein</v>
      </c>
      <c r="E305" s="1" t="str">
        <f aca="false">IF($K$4&lt;&gt;"gültig","Eingabe prüfen",IF(D305="Nein","Regulär frei",IF(C305&lt;&gt;"","Feiertag",IF(OR(AND(A305=DATE(2027,12,24),$B$5="Ja"),AND(A305=DATE(2027,12,31),$E$5="Ja")),"Betrieblich frei","Arbeitstag"))))</f>
        <v>Regulär frei</v>
      </c>
      <c r="F305" s="3"/>
      <c r="G305" s="1" t="n">
        <f aca="false">IF($K$4&lt;&gt;"gültig","Eingabe prüfen",IF(F305="",0,IF(UPPER(TRIM(F305))&lt;&gt;"U","Eingabe prüfen",IF(E305="Arbeitstag",1,0))))</f>
        <v>0</v>
      </c>
      <c r="H305" s="3"/>
      <c r="I305" s="1"/>
      <c r="J305" s="1"/>
      <c r="K305" s="1"/>
    </row>
    <row r="306" customFormat="false" ht="20" hidden="false" customHeight="true" outlineLevel="0" collapsed="false">
      <c r="A306" s="8" t="n">
        <v>46684</v>
      </c>
      <c r="B306" s="1" t="s">
        <v>15</v>
      </c>
      <c r="C306" s="1"/>
      <c r="D306" s="1" t="str">
        <f aca="false">IF($K$4&lt;&gt;"gültig","Eingabe prüfen",INDEX($B$7:$H$7,1,WEEKDAY(A306,2)))</f>
        <v>Nein</v>
      </c>
      <c r="E306" s="1" t="str">
        <f aca="false">IF($K$4&lt;&gt;"gültig","Eingabe prüfen",IF(D306="Nein","Regulär frei",IF(C306&lt;&gt;"","Feiertag",IF(OR(AND(A306=DATE(2027,12,24),$B$5="Ja"),AND(A306=DATE(2027,12,31),$E$5="Ja")),"Betrieblich frei","Arbeitstag"))))</f>
        <v>Regulär frei</v>
      </c>
      <c r="F306" s="3"/>
      <c r="G306" s="1" t="n">
        <f aca="false">IF($K$4&lt;&gt;"gültig","Eingabe prüfen",IF(F306="",0,IF(UPPER(TRIM(F306))&lt;&gt;"U","Eingabe prüfen",IF(E306="Arbeitstag",1,0))))</f>
        <v>0</v>
      </c>
      <c r="H306" s="3"/>
      <c r="I306" s="1"/>
      <c r="J306" s="1"/>
      <c r="K306" s="1"/>
    </row>
    <row r="307" customFormat="false" ht="20" hidden="false" customHeight="true" outlineLevel="0" collapsed="false">
      <c r="A307" s="8" t="n">
        <v>46685</v>
      </c>
      <c r="B307" s="1" t="s">
        <v>9</v>
      </c>
      <c r="C307" s="1"/>
      <c r="D307" s="1" t="str">
        <f aca="false">IF($K$4&lt;&gt;"gültig","Eingabe prüfen",INDEX($B$7:$H$7,1,WEEKDAY(A307,2)))</f>
        <v>Ja</v>
      </c>
      <c r="E307" s="1" t="str">
        <f aca="false">IF($K$4&lt;&gt;"gültig","Eingabe prüfen",IF(D307="Nein","Regulär frei",IF(C307&lt;&gt;"","Feiertag",IF(OR(AND(A307=DATE(2027,12,24),$B$5="Ja"),AND(A307=DATE(2027,12,31),$E$5="Ja")),"Betrieblich frei","Arbeitstag"))))</f>
        <v>Arbeitstag</v>
      </c>
      <c r="F307" s="3"/>
      <c r="G307" s="1" t="n">
        <f aca="false">IF($K$4&lt;&gt;"gültig","Eingabe prüfen",IF(F307="",0,IF(UPPER(TRIM(F307))&lt;&gt;"U","Eingabe prüfen",IF(E307="Arbeitstag",1,0))))</f>
        <v>0</v>
      </c>
      <c r="H307" s="3"/>
      <c r="I307" s="1"/>
      <c r="J307" s="1"/>
      <c r="K307" s="1"/>
    </row>
    <row r="308" customFormat="false" ht="20" hidden="false" customHeight="true" outlineLevel="0" collapsed="false">
      <c r="A308" s="8" t="n">
        <v>46686</v>
      </c>
      <c r="B308" s="1" t="s">
        <v>10</v>
      </c>
      <c r="C308" s="1"/>
      <c r="D308" s="1" t="str">
        <f aca="false">IF($K$4&lt;&gt;"gültig","Eingabe prüfen",INDEX($B$7:$H$7,1,WEEKDAY(A308,2)))</f>
        <v>Ja</v>
      </c>
      <c r="E308" s="1" t="str">
        <f aca="false">IF($K$4&lt;&gt;"gültig","Eingabe prüfen",IF(D308="Nein","Regulär frei",IF(C308&lt;&gt;"","Feiertag",IF(OR(AND(A308=DATE(2027,12,24),$B$5="Ja"),AND(A308=DATE(2027,12,31),$E$5="Ja")),"Betrieblich frei","Arbeitstag"))))</f>
        <v>Arbeitstag</v>
      </c>
      <c r="F308" s="3"/>
      <c r="G308" s="1" t="n">
        <f aca="false">IF($K$4&lt;&gt;"gültig","Eingabe prüfen",IF(F308="",0,IF(UPPER(TRIM(F308))&lt;&gt;"U","Eingabe prüfen",IF(E308="Arbeitstag",1,0))))</f>
        <v>0</v>
      </c>
      <c r="H308" s="3"/>
      <c r="I308" s="1"/>
      <c r="J308" s="1"/>
      <c r="K308" s="1"/>
    </row>
    <row r="309" customFormat="false" ht="20" hidden="false" customHeight="true" outlineLevel="0" collapsed="false">
      <c r="A309" s="8" t="n">
        <v>46687</v>
      </c>
      <c r="B309" s="1" t="s">
        <v>11</v>
      </c>
      <c r="C309" s="1"/>
      <c r="D309" s="1" t="str">
        <f aca="false">IF($K$4&lt;&gt;"gültig","Eingabe prüfen",INDEX($B$7:$H$7,1,WEEKDAY(A309,2)))</f>
        <v>Ja</v>
      </c>
      <c r="E309" s="1" t="str">
        <f aca="false">IF($K$4&lt;&gt;"gültig","Eingabe prüfen",IF(D309="Nein","Regulär frei",IF(C309&lt;&gt;"","Feiertag",IF(OR(AND(A309=DATE(2027,12,24),$B$5="Ja"),AND(A309=DATE(2027,12,31),$E$5="Ja")),"Betrieblich frei","Arbeitstag"))))</f>
        <v>Arbeitstag</v>
      </c>
      <c r="F309" s="3"/>
      <c r="G309" s="1" t="n">
        <f aca="false">IF($K$4&lt;&gt;"gültig","Eingabe prüfen",IF(F309="",0,IF(UPPER(TRIM(F309))&lt;&gt;"U","Eingabe prüfen",IF(E309="Arbeitstag",1,0))))</f>
        <v>0</v>
      </c>
      <c r="H309" s="3"/>
      <c r="I309" s="1"/>
      <c r="J309" s="1"/>
      <c r="K309" s="1"/>
    </row>
    <row r="310" customFormat="false" ht="20" hidden="false" customHeight="true" outlineLevel="0" collapsed="false">
      <c r="A310" s="8" t="n">
        <v>46688</v>
      </c>
      <c r="B310" s="1" t="s">
        <v>12</v>
      </c>
      <c r="C310" s="1"/>
      <c r="D310" s="1" t="str">
        <f aca="false">IF($K$4&lt;&gt;"gültig","Eingabe prüfen",INDEX($B$7:$H$7,1,WEEKDAY(A310,2)))</f>
        <v>Ja</v>
      </c>
      <c r="E310" s="1" t="str">
        <f aca="false">IF($K$4&lt;&gt;"gültig","Eingabe prüfen",IF(D310="Nein","Regulär frei",IF(C310&lt;&gt;"","Feiertag",IF(OR(AND(A310=DATE(2027,12,24),$B$5="Ja"),AND(A310=DATE(2027,12,31),$E$5="Ja")),"Betrieblich frei","Arbeitstag"))))</f>
        <v>Arbeitstag</v>
      </c>
      <c r="F310" s="3"/>
      <c r="G310" s="1" t="n">
        <f aca="false">IF($K$4&lt;&gt;"gültig","Eingabe prüfen",IF(F310="",0,IF(UPPER(TRIM(F310))&lt;&gt;"U","Eingabe prüfen",IF(E310="Arbeitstag",1,0))))</f>
        <v>0</v>
      </c>
      <c r="H310" s="3"/>
      <c r="I310" s="1"/>
      <c r="J310" s="1"/>
      <c r="K310" s="1"/>
    </row>
    <row r="311" customFormat="false" ht="20" hidden="false" customHeight="true" outlineLevel="0" collapsed="false">
      <c r="A311" s="8" t="n">
        <v>46689</v>
      </c>
      <c r="B311" s="1" t="s">
        <v>13</v>
      </c>
      <c r="C311" s="1"/>
      <c r="D311" s="1" t="str">
        <f aca="false">IF($K$4&lt;&gt;"gültig","Eingabe prüfen",INDEX($B$7:$H$7,1,WEEKDAY(A311,2)))</f>
        <v>Ja</v>
      </c>
      <c r="E311" s="1" t="str">
        <f aca="false">IF($K$4&lt;&gt;"gültig","Eingabe prüfen",IF(D311="Nein","Regulär frei",IF(C311&lt;&gt;"","Feiertag",IF(OR(AND(A311=DATE(2027,12,24),$B$5="Ja"),AND(A311=DATE(2027,12,31),$E$5="Ja")),"Betrieblich frei","Arbeitstag"))))</f>
        <v>Arbeitstag</v>
      </c>
      <c r="F311" s="3"/>
      <c r="G311" s="1" t="n">
        <f aca="false">IF($K$4&lt;&gt;"gültig","Eingabe prüfen",IF(F311="",0,IF(UPPER(TRIM(F311))&lt;&gt;"U","Eingabe prüfen",IF(E311="Arbeitstag",1,0))))</f>
        <v>0</v>
      </c>
      <c r="H311" s="3"/>
      <c r="I311" s="1"/>
      <c r="J311" s="1"/>
      <c r="K311" s="1"/>
    </row>
    <row r="312" customFormat="false" ht="20" hidden="false" customHeight="true" outlineLevel="0" collapsed="false">
      <c r="A312" s="8" t="n">
        <v>46690</v>
      </c>
      <c r="B312" s="1" t="s">
        <v>14</v>
      </c>
      <c r="C312" s="1"/>
      <c r="D312" s="1" t="str">
        <f aca="false">IF($K$4&lt;&gt;"gültig","Eingabe prüfen",INDEX($B$7:$H$7,1,WEEKDAY(A312,2)))</f>
        <v>Nein</v>
      </c>
      <c r="E312" s="1" t="str">
        <f aca="false">IF($K$4&lt;&gt;"gültig","Eingabe prüfen",IF(D312="Nein","Regulär frei",IF(C312&lt;&gt;"","Feiertag",IF(OR(AND(A312=DATE(2027,12,24),$B$5="Ja"),AND(A312=DATE(2027,12,31),$E$5="Ja")),"Betrieblich frei","Arbeitstag"))))</f>
        <v>Regulär frei</v>
      </c>
      <c r="F312" s="3"/>
      <c r="G312" s="1" t="n">
        <f aca="false">IF($K$4&lt;&gt;"gültig","Eingabe prüfen",IF(F312="",0,IF(UPPER(TRIM(F312))&lt;&gt;"U","Eingabe prüfen",IF(E312="Arbeitstag",1,0))))</f>
        <v>0</v>
      </c>
      <c r="H312" s="3"/>
      <c r="I312" s="1"/>
      <c r="J312" s="1"/>
      <c r="K312" s="1"/>
    </row>
    <row r="313" customFormat="false" ht="20" hidden="false" customHeight="true" outlineLevel="0" collapsed="false">
      <c r="A313" s="8" t="n">
        <v>46691</v>
      </c>
      <c r="B313" s="1" t="s">
        <v>15</v>
      </c>
      <c r="C313" s="1" t="s">
        <v>33</v>
      </c>
      <c r="D313" s="1" t="str">
        <f aca="false">IF($K$4&lt;&gt;"gültig","Eingabe prüfen",INDEX($B$7:$H$7,1,WEEKDAY(A313,2)))</f>
        <v>Nein</v>
      </c>
      <c r="E313" s="1" t="str">
        <f aca="false">IF($K$4&lt;&gt;"gültig","Eingabe prüfen",IF(D313="Nein","Regulär frei",IF(C313&lt;&gt;"","Feiertag",IF(OR(AND(A313=DATE(2027,12,24),$B$5="Ja"),AND(A313=DATE(2027,12,31),$E$5="Ja")),"Betrieblich frei","Arbeitstag"))))</f>
        <v>Regulär frei</v>
      </c>
      <c r="F313" s="3"/>
      <c r="G313" s="1" t="n">
        <f aca="false">IF($K$4&lt;&gt;"gültig","Eingabe prüfen",IF(F313="",0,IF(UPPER(TRIM(F313))&lt;&gt;"U","Eingabe prüfen",IF(E313="Arbeitstag",1,0))))</f>
        <v>0</v>
      </c>
      <c r="H313" s="3"/>
      <c r="I313" s="1"/>
      <c r="J313" s="1"/>
      <c r="K313" s="1"/>
    </row>
    <row r="314" customFormat="false" ht="20" hidden="false" customHeight="true" outlineLevel="0" collapsed="false">
      <c r="A314" s="8" t="n">
        <v>46692</v>
      </c>
      <c r="B314" s="1" t="s">
        <v>9</v>
      </c>
      <c r="C314" s="1"/>
      <c r="D314" s="1" t="str">
        <f aca="false">IF($K$4&lt;&gt;"gültig","Eingabe prüfen",INDEX($B$7:$H$7,1,WEEKDAY(A314,2)))</f>
        <v>Ja</v>
      </c>
      <c r="E314" s="1" t="str">
        <f aca="false">IF($K$4&lt;&gt;"gültig","Eingabe prüfen",IF(D314="Nein","Regulär frei",IF(C314&lt;&gt;"","Feiertag",IF(OR(AND(A314=DATE(2027,12,24),$B$5="Ja"),AND(A314=DATE(2027,12,31),$E$5="Ja")),"Betrieblich frei","Arbeitstag"))))</f>
        <v>Arbeitstag</v>
      </c>
      <c r="F314" s="3"/>
      <c r="G314" s="1" t="n">
        <f aca="false">IF($K$4&lt;&gt;"gültig","Eingabe prüfen",IF(F314="",0,IF(UPPER(TRIM(F314))&lt;&gt;"U","Eingabe prüfen",IF(E314="Arbeitstag",1,0))))</f>
        <v>0</v>
      </c>
      <c r="H314" s="3"/>
      <c r="I314" s="1"/>
      <c r="J314" s="1"/>
      <c r="K314" s="1"/>
    </row>
    <row r="315" customFormat="false" ht="20" hidden="false" customHeight="true" outlineLevel="0" collapsed="false">
      <c r="A315" s="8" t="n">
        <v>46693</v>
      </c>
      <c r="B315" s="1" t="s">
        <v>10</v>
      </c>
      <c r="C315" s="1"/>
      <c r="D315" s="1" t="str">
        <f aca="false">IF($K$4&lt;&gt;"gültig","Eingabe prüfen",INDEX($B$7:$H$7,1,WEEKDAY(A315,2)))</f>
        <v>Ja</v>
      </c>
      <c r="E315" s="1" t="str">
        <f aca="false">IF($K$4&lt;&gt;"gültig","Eingabe prüfen",IF(D315="Nein","Regulär frei",IF(C315&lt;&gt;"","Feiertag",IF(OR(AND(A315=DATE(2027,12,24),$B$5="Ja"),AND(A315=DATE(2027,12,31),$E$5="Ja")),"Betrieblich frei","Arbeitstag"))))</f>
        <v>Arbeitstag</v>
      </c>
      <c r="F315" s="3"/>
      <c r="G315" s="1" t="n">
        <f aca="false">IF($K$4&lt;&gt;"gültig","Eingabe prüfen",IF(F315="",0,IF(UPPER(TRIM(F315))&lt;&gt;"U","Eingabe prüfen",IF(E315="Arbeitstag",1,0))))</f>
        <v>0</v>
      </c>
      <c r="H315" s="3"/>
      <c r="I315" s="1"/>
      <c r="J315" s="1"/>
      <c r="K315" s="1"/>
    </row>
    <row r="316" customFormat="false" ht="20" hidden="false" customHeight="true" outlineLevel="0" collapsed="false">
      <c r="A316" s="8" t="n">
        <v>46694</v>
      </c>
      <c r="B316" s="1" t="s">
        <v>11</v>
      </c>
      <c r="C316" s="1"/>
      <c r="D316" s="1" t="str">
        <f aca="false">IF($K$4&lt;&gt;"gültig","Eingabe prüfen",INDEX($B$7:$H$7,1,WEEKDAY(A316,2)))</f>
        <v>Ja</v>
      </c>
      <c r="E316" s="1" t="str">
        <f aca="false">IF($K$4&lt;&gt;"gültig","Eingabe prüfen",IF(D316="Nein","Regulär frei",IF(C316&lt;&gt;"","Feiertag",IF(OR(AND(A316=DATE(2027,12,24),$B$5="Ja"),AND(A316=DATE(2027,12,31),$E$5="Ja")),"Betrieblich frei","Arbeitstag"))))</f>
        <v>Arbeitstag</v>
      </c>
      <c r="F316" s="3"/>
      <c r="G316" s="1" t="n">
        <f aca="false">IF($K$4&lt;&gt;"gültig","Eingabe prüfen",IF(F316="",0,IF(UPPER(TRIM(F316))&lt;&gt;"U","Eingabe prüfen",IF(E316="Arbeitstag",1,0))))</f>
        <v>0</v>
      </c>
      <c r="H316" s="3"/>
      <c r="I316" s="1"/>
      <c r="J316" s="1"/>
      <c r="K316" s="1"/>
    </row>
    <row r="317" customFormat="false" ht="20" hidden="false" customHeight="true" outlineLevel="0" collapsed="false">
      <c r="A317" s="8" t="n">
        <v>46695</v>
      </c>
      <c r="B317" s="1" t="s">
        <v>12</v>
      </c>
      <c r="C317" s="1"/>
      <c r="D317" s="1" t="str">
        <f aca="false">IF($K$4&lt;&gt;"gültig","Eingabe prüfen",INDEX($B$7:$H$7,1,WEEKDAY(A317,2)))</f>
        <v>Ja</v>
      </c>
      <c r="E317" s="1" t="str">
        <f aca="false">IF($K$4&lt;&gt;"gültig","Eingabe prüfen",IF(D317="Nein","Regulär frei",IF(C317&lt;&gt;"","Feiertag",IF(OR(AND(A317=DATE(2027,12,24),$B$5="Ja"),AND(A317=DATE(2027,12,31),$E$5="Ja")),"Betrieblich frei","Arbeitstag"))))</f>
        <v>Arbeitstag</v>
      </c>
      <c r="F317" s="3"/>
      <c r="G317" s="1" t="n">
        <f aca="false">IF($K$4&lt;&gt;"gültig","Eingabe prüfen",IF(F317="",0,IF(UPPER(TRIM(F317))&lt;&gt;"U","Eingabe prüfen",IF(E317="Arbeitstag",1,0))))</f>
        <v>0</v>
      </c>
      <c r="H317" s="3"/>
      <c r="I317" s="1"/>
      <c r="J317" s="1"/>
      <c r="K317" s="1"/>
    </row>
    <row r="318" customFormat="false" ht="20" hidden="false" customHeight="true" outlineLevel="0" collapsed="false">
      <c r="A318" s="8" t="n">
        <v>46696</v>
      </c>
      <c r="B318" s="1" t="s">
        <v>13</v>
      </c>
      <c r="C318" s="1"/>
      <c r="D318" s="1" t="str">
        <f aca="false">IF($K$4&lt;&gt;"gültig","Eingabe prüfen",INDEX($B$7:$H$7,1,WEEKDAY(A318,2)))</f>
        <v>Ja</v>
      </c>
      <c r="E318" s="1" t="str">
        <f aca="false">IF($K$4&lt;&gt;"gültig","Eingabe prüfen",IF(D318="Nein","Regulär frei",IF(C318&lt;&gt;"","Feiertag",IF(OR(AND(A318=DATE(2027,12,24),$B$5="Ja"),AND(A318=DATE(2027,12,31),$E$5="Ja")),"Betrieblich frei","Arbeitstag"))))</f>
        <v>Arbeitstag</v>
      </c>
      <c r="F318" s="3"/>
      <c r="G318" s="1" t="n">
        <f aca="false">IF($K$4&lt;&gt;"gültig","Eingabe prüfen",IF(F318="",0,IF(UPPER(TRIM(F318))&lt;&gt;"U","Eingabe prüfen",IF(E318="Arbeitstag",1,0))))</f>
        <v>0</v>
      </c>
      <c r="H318" s="3"/>
      <c r="I318" s="1"/>
      <c r="J318" s="1"/>
      <c r="K318" s="1"/>
    </row>
    <row r="319" customFormat="false" ht="20" hidden="false" customHeight="true" outlineLevel="0" collapsed="false">
      <c r="A319" s="8" t="n">
        <v>46697</v>
      </c>
      <c r="B319" s="1" t="s">
        <v>14</v>
      </c>
      <c r="C319" s="1"/>
      <c r="D319" s="1" t="str">
        <f aca="false">IF($K$4&lt;&gt;"gültig","Eingabe prüfen",INDEX($B$7:$H$7,1,WEEKDAY(A319,2)))</f>
        <v>Nein</v>
      </c>
      <c r="E319" s="1" t="str">
        <f aca="false">IF($K$4&lt;&gt;"gültig","Eingabe prüfen",IF(D319="Nein","Regulär frei",IF(C319&lt;&gt;"","Feiertag",IF(OR(AND(A319=DATE(2027,12,24),$B$5="Ja"),AND(A319=DATE(2027,12,31),$E$5="Ja")),"Betrieblich frei","Arbeitstag"))))</f>
        <v>Regulär frei</v>
      </c>
      <c r="F319" s="3"/>
      <c r="G319" s="1" t="n">
        <f aca="false">IF($K$4&lt;&gt;"gültig","Eingabe prüfen",IF(F319="",0,IF(UPPER(TRIM(F319))&lt;&gt;"U","Eingabe prüfen",IF(E319="Arbeitstag",1,0))))</f>
        <v>0</v>
      </c>
      <c r="H319" s="3"/>
      <c r="I319" s="1"/>
      <c r="J319" s="1"/>
      <c r="K319" s="1"/>
    </row>
    <row r="320" customFormat="false" ht="20" hidden="false" customHeight="true" outlineLevel="0" collapsed="false">
      <c r="A320" s="8" t="n">
        <v>46698</v>
      </c>
      <c r="B320" s="1" t="s">
        <v>15</v>
      </c>
      <c r="C320" s="1"/>
      <c r="D320" s="1" t="str">
        <f aca="false">IF($K$4&lt;&gt;"gültig","Eingabe prüfen",INDEX($B$7:$H$7,1,WEEKDAY(A320,2)))</f>
        <v>Nein</v>
      </c>
      <c r="E320" s="1" t="str">
        <f aca="false">IF($K$4&lt;&gt;"gültig","Eingabe prüfen",IF(D320="Nein","Regulär frei",IF(C320&lt;&gt;"","Feiertag",IF(OR(AND(A320=DATE(2027,12,24),$B$5="Ja"),AND(A320=DATE(2027,12,31),$E$5="Ja")),"Betrieblich frei","Arbeitstag"))))</f>
        <v>Regulär frei</v>
      </c>
      <c r="F320" s="3"/>
      <c r="G320" s="1" t="n">
        <f aca="false">IF($K$4&lt;&gt;"gültig","Eingabe prüfen",IF(F320="",0,IF(UPPER(TRIM(F320))&lt;&gt;"U","Eingabe prüfen",IF(E320="Arbeitstag",1,0))))</f>
        <v>0</v>
      </c>
      <c r="H320" s="3"/>
      <c r="I320" s="1"/>
      <c r="J320" s="1"/>
      <c r="K320" s="1"/>
    </row>
    <row r="321" customFormat="false" ht="20" hidden="false" customHeight="true" outlineLevel="0" collapsed="false">
      <c r="A321" s="8" t="n">
        <v>46699</v>
      </c>
      <c r="B321" s="1" t="s">
        <v>9</v>
      </c>
      <c r="C321" s="1"/>
      <c r="D321" s="1" t="str">
        <f aca="false">IF($K$4&lt;&gt;"gültig","Eingabe prüfen",INDEX($B$7:$H$7,1,WEEKDAY(A321,2)))</f>
        <v>Ja</v>
      </c>
      <c r="E321" s="1" t="str">
        <f aca="false">IF($K$4&lt;&gt;"gültig","Eingabe prüfen",IF(D321="Nein","Regulär frei",IF(C321&lt;&gt;"","Feiertag",IF(OR(AND(A321=DATE(2027,12,24),$B$5="Ja"),AND(A321=DATE(2027,12,31),$E$5="Ja")),"Betrieblich frei","Arbeitstag"))))</f>
        <v>Arbeitstag</v>
      </c>
      <c r="F321" s="3"/>
      <c r="G321" s="1" t="n">
        <f aca="false">IF($K$4&lt;&gt;"gültig","Eingabe prüfen",IF(F321="",0,IF(UPPER(TRIM(F321))&lt;&gt;"U","Eingabe prüfen",IF(E321="Arbeitstag",1,0))))</f>
        <v>0</v>
      </c>
      <c r="H321" s="3"/>
      <c r="I321" s="1"/>
      <c r="J321" s="1"/>
      <c r="K321" s="1"/>
    </row>
    <row r="322" customFormat="false" ht="20" hidden="false" customHeight="true" outlineLevel="0" collapsed="false">
      <c r="A322" s="8" t="n">
        <v>46700</v>
      </c>
      <c r="B322" s="1" t="s">
        <v>10</v>
      </c>
      <c r="C322" s="1"/>
      <c r="D322" s="1" t="str">
        <f aca="false">IF($K$4&lt;&gt;"gültig","Eingabe prüfen",INDEX($B$7:$H$7,1,WEEKDAY(A322,2)))</f>
        <v>Ja</v>
      </c>
      <c r="E322" s="1" t="str">
        <f aca="false">IF($K$4&lt;&gt;"gültig","Eingabe prüfen",IF(D322="Nein","Regulär frei",IF(C322&lt;&gt;"","Feiertag",IF(OR(AND(A322=DATE(2027,12,24),$B$5="Ja"),AND(A322=DATE(2027,12,31),$E$5="Ja")),"Betrieblich frei","Arbeitstag"))))</f>
        <v>Arbeitstag</v>
      </c>
      <c r="F322" s="3"/>
      <c r="G322" s="1" t="n">
        <f aca="false">IF($K$4&lt;&gt;"gültig","Eingabe prüfen",IF(F322="",0,IF(UPPER(TRIM(F322))&lt;&gt;"U","Eingabe prüfen",IF(E322="Arbeitstag",1,0))))</f>
        <v>0</v>
      </c>
      <c r="H322" s="3"/>
      <c r="I322" s="1"/>
      <c r="J322" s="1"/>
      <c r="K322" s="1"/>
    </row>
    <row r="323" customFormat="false" ht="20" hidden="false" customHeight="true" outlineLevel="0" collapsed="false">
      <c r="A323" s="8" t="n">
        <v>46701</v>
      </c>
      <c r="B323" s="1" t="s">
        <v>11</v>
      </c>
      <c r="C323" s="1"/>
      <c r="D323" s="1" t="str">
        <f aca="false">IF($K$4&lt;&gt;"gültig","Eingabe prüfen",INDEX($B$7:$H$7,1,WEEKDAY(A323,2)))</f>
        <v>Ja</v>
      </c>
      <c r="E323" s="1" t="str">
        <f aca="false">IF($K$4&lt;&gt;"gültig","Eingabe prüfen",IF(D323="Nein","Regulär frei",IF(C323&lt;&gt;"","Feiertag",IF(OR(AND(A323=DATE(2027,12,24),$B$5="Ja"),AND(A323=DATE(2027,12,31),$E$5="Ja")),"Betrieblich frei","Arbeitstag"))))</f>
        <v>Arbeitstag</v>
      </c>
      <c r="F323" s="3"/>
      <c r="G323" s="1" t="n">
        <f aca="false">IF($K$4&lt;&gt;"gültig","Eingabe prüfen",IF(F323="",0,IF(UPPER(TRIM(F323))&lt;&gt;"U","Eingabe prüfen",IF(E323="Arbeitstag",1,0))))</f>
        <v>0</v>
      </c>
      <c r="H323" s="3"/>
      <c r="I323" s="1"/>
      <c r="J323" s="1"/>
      <c r="K323" s="1"/>
    </row>
    <row r="324" customFormat="false" ht="20" hidden="false" customHeight="true" outlineLevel="0" collapsed="false">
      <c r="A324" s="8" t="n">
        <v>46702</v>
      </c>
      <c r="B324" s="1" t="s">
        <v>12</v>
      </c>
      <c r="C324" s="1"/>
      <c r="D324" s="1" t="str">
        <f aca="false">IF($K$4&lt;&gt;"gültig","Eingabe prüfen",INDEX($B$7:$H$7,1,WEEKDAY(A324,2)))</f>
        <v>Ja</v>
      </c>
      <c r="E324" s="1" t="str">
        <f aca="false">IF($K$4&lt;&gt;"gültig","Eingabe prüfen",IF(D324="Nein","Regulär frei",IF(C324&lt;&gt;"","Feiertag",IF(OR(AND(A324=DATE(2027,12,24),$B$5="Ja"),AND(A324=DATE(2027,12,31),$E$5="Ja")),"Betrieblich frei","Arbeitstag"))))</f>
        <v>Arbeitstag</v>
      </c>
      <c r="F324" s="3"/>
      <c r="G324" s="1" t="n">
        <f aca="false">IF($K$4&lt;&gt;"gültig","Eingabe prüfen",IF(F324="",0,IF(UPPER(TRIM(F324))&lt;&gt;"U","Eingabe prüfen",IF(E324="Arbeitstag",1,0))))</f>
        <v>0</v>
      </c>
      <c r="H324" s="3"/>
      <c r="I324" s="1"/>
      <c r="J324" s="1"/>
      <c r="K324" s="1"/>
    </row>
    <row r="325" customFormat="false" ht="20" hidden="false" customHeight="true" outlineLevel="0" collapsed="false">
      <c r="A325" s="8" t="n">
        <v>46703</v>
      </c>
      <c r="B325" s="1" t="s">
        <v>13</v>
      </c>
      <c r="C325" s="1"/>
      <c r="D325" s="1" t="str">
        <f aca="false">IF($K$4&lt;&gt;"gültig","Eingabe prüfen",INDEX($B$7:$H$7,1,WEEKDAY(A325,2)))</f>
        <v>Ja</v>
      </c>
      <c r="E325" s="1" t="str">
        <f aca="false">IF($K$4&lt;&gt;"gültig","Eingabe prüfen",IF(D325="Nein","Regulär frei",IF(C325&lt;&gt;"","Feiertag",IF(OR(AND(A325=DATE(2027,12,24),$B$5="Ja"),AND(A325=DATE(2027,12,31),$E$5="Ja")),"Betrieblich frei","Arbeitstag"))))</f>
        <v>Arbeitstag</v>
      </c>
      <c r="F325" s="3"/>
      <c r="G325" s="1" t="n">
        <f aca="false">IF($K$4&lt;&gt;"gültig","Eingabe prüfen",IF(F325="",0,IF(UPPER(TRIM(F325))&lt;&gt;"U","Eingabe prüfen",IF(E325="Arbeitstag",1,0))))</f>
        <v>0</v>
      </c>
      <c r="H325" s="3"/>
      <c r="I325" s="1"/>
      <c r="J325" s="1"/>
      <c r="K325" s="1"/>
    </row>
    <row r="326" customFormat="false" ht="20" hidden="false" customHeight="true" outlineLevel="0" collapsed="false">
      <c r="A326" s="8" t="n">
        <v>46704</v>
      </c>
      <c r="B326" s="1" t="s">
        <v>14</v>
      </c>
      <c r="C326" s="1"/>
      <c r="D326" s="1" t="str">
        <f aca="false">IF($K$4&lt;&gt;"gültig","Eingabe prüfen",INDEX($B$7:$H$7,1,WEEKDAY(A326,2)))</f>
        <v>Nein</v>
      </c>
      <c r="E326" s="1" t="str">
        <f aca="false">IF($K$4&lt;&gt;"gültig","Eingabe prüfen",IF(D326="Nein","Regulär frei",IF(C326&lt;&gt;"","Feiertag",IF(OR(AND(A326=DATE(2027,12,24),$B$5="Ja"),AND(A326=DATE(2027,12,31),$E$5="Ja")),"Betrieblich frei","Arbeitstag"))))</f>
        <v>Regulär frei</v>
      </c>
      <c r="F326" s="3"/>
      <c r="G326" s="1" t="n">
        <f aca="false">IF($K$4&lt;&gt;"gültig","Eingabe prüfen",IF(F326="",0,IF(UPPER(TRIM(F326))&lt;&gt;"U","Eingabe prüfen",IF(E326="Arbeitstag",1,0))))</f>
        <v>0</v>
      </c>
      <c r="H326" s="3"/>
      <c r="I326" s="1"/>
      <c r="J326" s="1"/>
      <c r="K326" s="1"/>
    </row>
    <row r="327" customFormat="false" ht="20" hidden="false" customHeight="true" outlineLevel="0" collapsed="false">
      <c r="A327" s="8" t="n">
        <v>46705</v>
      </c>
      <c r="B327" s="1" t="s">
        <v>15</v>
      </c>
      <c r="C327" s="1"/>
      <c r="D327" s="1" t="str">
        <f aca="false">IF($K$4&lt;&gt;"gültig","Eingabe prüfen",INDEX($B$7:$H$7,1,WEEKDAY(A327,2)))</f>
        <v>Nein</v>
      </c>
      <c r="E327" s="1" t="str">
        <f aca="false">IF($K$4&lt;&gt;"gültig","Eingabe prüfen",IF(D327="Nein","Regulär frei",IF(C327&lt;&gt;"","Feiertag",IF(OR(AND(A327=DATE(2027,12,24),$B$5="Ja"),AND(A327=DATE(2027,12,31),$E$5="Ja")),"Betrieblich frei","Arbeitstag"))))</f>
        <v>Regulär frei</v>
      </c>
      <c r="F327" s="3"/>
      <c r="G327" s="1" t="n">
        <f aca="false">IF($K$4&lt;&gt;"gültig","Eingabe prüfen",IF(F327="",0,IF(UPPER(TRIM(F327))&lt;&gt;"U","Eingabe prüfen",IF(E327="Arbeitstag",1,0))))</f>
        <v>0</v>
      </c>
      <c r="H327" s="3"/>
      <c r="I327" s="1"/>
      <c r="J327" s="1"/>
      <c r="K327" s="1"/>
    </row>
    <row r="328" customFormat="false" ht="20" hidden="false" customHeight="true" outlineLevel="0" collapsed="false">
      <c r="A328" s="8" t="n">
        <v>46706</v>
      </c>
      <c r="B328" s="1" t="s">
        <v>9</v>
      </c>
      <c r="C328" s="1"/>
      <c r="D328" s="1" t="str">
        <f aca="false">IF($K$4&lt;&gt;"gültig","Eingabe prüfen",INDEX($B$7:$H$7,1,WEEKDAY(A328,2)))</f>
        <v>Ja</v>
      </c>
      <c r="E328" s="1" t="str">
        <f aca="false">IF($K$4&lt;&gt;"gültig","Eingabe prüfen",IF(D328="Nein","Regulär frei",IF(C328&lt;&gt;"","Feiertag",IF(OR(AND(A328=DATE(2027,12,24),$B$5="Ja"),AND(A328=DATE(2027,12,31),$E$5="Ja")),"Betrieblich frei","Arbeitstag"))))</f>
        <v>Arbeitstag</v>
      </c>
      <c r="F328" s="3"/>
      <c r="G328" s="1" t="n">
        <f aca="false">IF($K$4&lt;&gt;"gültig","Eingabe prüfen",IF(F328="",0,IF(UPPER(TRIM(F328))&lt;&gt;"U","Eingabe prüfen",IF(E328="Arbeitstag",1,0))))</f>
        <v>0</v>
      </c>
      <c r="H328" s="3"/>
      <c r="I328" s="1"/>
      <c r="J328" s="1"/>
      <c r="K328" s="1"/>
    </row>
    <row r="329" customFormat="false" ht="20" hidden="false" customHeight="true" outlineLevel="0" collapsed="false">
      <c r="A329" s="8" t="n">
        <v>46707</v>
      </c>
      <c r="B329" s="1" t="s">
        <v>10</v>
      </c>
      <c r="C329" s="1"/>
      <c r="D329" s="1" t="str">
        <f aca="false">IF($K$4&lt;&gt;"gültig","Eingabe prüfen",INDEX($B$7:$H$7,1,WEEKDAY(A329,2)))</f>
        <v>Ja</v>
      </c>
      <c r="E329" s="1" t="str">
        <f aca="false">IF($K$4&lt;&gt;"gültig","Eingabe prüfen",IF(D329="Nein","Regulär frei",IF(C329&lt;&gt;"","Feiertag",IF(OR(AND(A329=DATE(2027,12,24),$B$5="Ja"),AND(A329=DATE(2027,12,31),$E$5="Ja")),"Betrieblich frei","Arbeitstag"))))</f>
        <v>Arbeitstag</v>
      </c>
      <c r="F329" s="3"/>
      <c r="G329" s="1" t="n">
        <f aca="false">IF($K$4&lt;&gt;"gültig","Eingabe prüfen",IF(F329="",0,IF(UPPER(TRIM(F329))&lt;&gt;"U","Eingabe prüfen",IF(E329="Arbeitstag",1,0))))</f>
        <v>0</v>
      </c>
      <c r="H329" s="3"/>
      <c r="I329" s="1"/>
      <c r="J329" s="1"/>
      <c r="K329" s="1"/>
    </row>
    <row r="330" customFormat="false" ht="20" hidden="false" customHeight="true" outlineLevel="0" collapsed="false">
      <c r="A330" s="8" t="n">
        <v>46708</v>
      </c>
      <c r="B330" s="1" t="s">
        <v>11</v>
      </c>
      <c r="C330" s="1"/>
      <c r="D330" s="1" t="str">
        <f aca="false">IF($K$4&lt;&gt;"gültig","Eingabe prüfen",INDEX($B$7:$H$7,1,WEEKDAY(A330,2)))</f>
        <v>Ja</v>
      </c>
      <c r="E330" s="1" t="str">
        <f aca="false">IF($K$4&lt;&gt;"gültig","Eingabe prüfen",IF(D330="Nein","Regulär frei",IF(C330&lt;&gt;"","Feiertag",IF(OR(AND(A330=DATE(2027,12,24),$B$5="Ja"),AND(A330=DATE(2027,12,31),$E$5="Ja")),"Betrieblich frei","Arbeitstag"))))</f>
        <v>Arbeitstag</v>
      </c>
      <c r="F330" s="3"/>
      <c r="G330" s="1" t="n">
        <f aca="false">IF($K$4&lt;&gt;"gültig","Eingabe prüfen",IF(F330="",0,IF(UPPER(TRIM(F330))&lt;&gt;"U","Eingabe prüfen",IF(E330="Arbeitstag",1,0))))</f>
        <v>0</v>
      </c>
      <c r="H330" s="3"/>
      <c r="I330" s="1"/>
      <c r="J330" s="1"/>
      <c r="K330" s="1"/>
    </row>
    <row r="331" customFormat="false" ht="20" hidden="false" customHeight="true" outlineLevel="0" collapsed="false">
      <c r="A331" s="8" t="n">
        <v>46709</v>
      </c>
      <c r="B331" s="1" t="s">
        <v>12</v>
      </c>
      <c r="C331" s="1"/>
      <c r="D331" s="1" t="str">
        <f aca="false">IF($K$4&lt;&gt;"gültig","Eingabe prüfen",INDEX($B$7:$H$7,1,WEEKDAY(A331,2)))</f>
        <v>Ja</v>
      </c>
      <c r="E331" s="1" t="str">
        <f aca="false">IF($K$4&lt;&gt;"gültig","Eingabe prüfen",IF(D331="Nein","Regulär frei",IF(C331&lt;&gt;"","Feiertag",IF(OR(AND(A331=DATE(2027,12,24),$B$5="Ja"),AND(A331=DATE(2027,12,31),$E$5="Ja")),"Betrieblich frei","Arbeitstag"))))</f>
        <v>Arbeitstag</v>
      </c>
      <c r="F331" s="3"/>
      <c r="G331" s="1" t="n">
        <f aca="false">IF($K$4&lt;&gt;"gültig","Eingabe prüfen",IF(F331="",0,IF(UPPER(TRIM(F331))&lt;&gt;"U","Eingabe prüfen",IF(E331="Arbeitstag",1,0))))</f>
        <v>0</v>
      </c>
      <c r="H331" s="3"/>
      <c r="I331" s="1"/>
      <c r="J331" s="1"/>
      <c r="K331" s="1"/>
    </row>
    <row r="332" customFormat="false" ht="20" hidden="false" customHeight="true" outlineLevel="0" collapsed="false">
      <c r="A332" s="8" t="n">
        <v>46710</v>
      </c>
      <c r="B332" s="1" t="s">
        <v>13</v>
      </c>
      <c r="C332" s="1"/>
      <c r="D332" s="1" t="str">
        <f aca="false">IF($K$4&lt;&gt;"gültig","Eingabe prüfen",INDEX($B$7:$H$7,1,WEEKDAY(A332,2)))</f>
        <v>Ja</v>
      </c>
      <c r="E332" s="1" t="str">
        <f aca="false">IF($K$4&lt;&gt;"gültig","Eingabe prüfen",IF(D332="Nein","Regulär frei",IF(C332&lt;&gt;"","Feiertag",IF(OR(AND(A332=DATE(2027,12,24),$B$5="Ja"),AND(A332=DATE(2027,12,31),$E$5="Ja")),"Betrieblich frei","Arbeitstag"))))</f>
        <v>Arbeitstag</v>
      </c>
      <c r="F332" s="3"/>
      <c r="G332" s="1" t="n">
        <f aca="false">IF($K$4&lt;&gt;"gültig","Eingabe prüfen",IF(F332="",0,IF(UPPER(TRIM(F332))&lt;&gt;"U","Eingabe prüfen",IF(E332="Arbeitstag",1,0))))</f>
        <v>0</v>
      </c>
      <c r="H332" s="3"/>
      <c r="I332" s="1"/>
      <c r="J332" s="1"/>
      <c r="K332" s="1"/>
    </row>
    <row r="333" customFormat="false" ht="20" hidden="false" customHeight="true" outlineLevel="0" collapsed="false">
      <c r="A333" s="8" t="n">
        <v>46711</v>
      </c>
      <c r="B333" s="1" t="s">
        <v>14</v>
      </c>
      <c r="C333" s="1"/>
      <c r="D333" s="1" t="str">
        <f aca="false">IF($K$4&lt;&gt;"gültig","Eingabe prüfen",INDEX($B$7:$H$7,1,WEEKDAY(A333,2)))</f>
        <v>Nein</v>
      </c>
      <c r="E333" s="1" t="str">
        <f aca="false">IF($K$4&lt;&gt;"gültig","Eingabe prüfen",IF(D333="Nein","Regulär frei",IF(C333&lt;&gt;"","Feiertag",IF(OR(AND(A333=DATE(2027,12,24),$B$5="Ja"),AND(A333=DATE(2027,12,31),$E$5="Ja")),"Betrieblich frei","Arbeitstag"))))</f>
        <v>Regulär frei</v>
      </c>
      <c r="F333" s="3"/>
      <c r="G333" s="1" t="n">
        <f aca="false">IF($K$4&lt;&gt;"gültig","Eingabe prüfen",IF(F333="",0,IF(UPPER(TRIM(F333))&lt;&gt;"U","Eingabe prüfen",IF(E333="Arbeitstag",1,0))))</f>
        <v>0</v>
      </c>
      <c r="H333" s="3"/>
      <c r="I333" s="1"/>
      <c r="J333" s="1"/>
      <c r="K333" s="1"/>
    </row>
    <row r="334" customFormat="false" ht="20" hidden="false" customHeight="true" outlineLevel="0" collapsed="false">
      <c r="A334" s="8" t="n">
        <v>46712</v>
      </c>
      <c r="B334" s="1" t="s">
        <v>15</v>
      </c>
      <c r="C334" s="1"/>
      <c r="D334" s="1" t="str">
        <f aca="false">IF($K$4&lt;&gt;"gültig","Eingabe prüfen",INDEX($B$7:$H$7,1,WEEKDAY(A334,2)))</f>
        <v>Nein</v>
      </c>
      <c r="E334" s="1" t="str">
        <f aca="false">IF($K$4&lt;&gt;"gültig","Eingabe prüfen",IF(D334="Nein","Regulär frei",IF(C334&lt;&gt;"","Feiertag",IF(OR(AND(A334=DATE(2027,12,24),$B$5="Ja"),AND(A334=DATE(2027,12,31),$E$5="Ja")),"Betrieblich frei","Arbeitstag"))))</f>
        <v>Regulär frei</v>
      </c>
      <c r="F334" s="3"/>
      <c r="G334" s="1" t="n">
        <f aca="false">IF($K$4&lt;&gt;"gültig","Eingabe prüfen",IF(F334="",0,IF(UPPER(TRIM(F334))&lt;&gt;"U","Eingabe prüfen",IF(E334="Arbeitstag",1,0))))</f>
        <v>0</v>
      </c>
      <c r="H334" s="3"/>
      <c r="I334" s="1"/>
      <c r="J334" s="1"/>
      <c r="K334" s="1"/>
    </row>
    <row r="335" customFormat="false" ht="20" hidden="false" customHeight="true" outlineLevel="0" collapsed="false">
      <c r="A335" s="8" t="n">
        <v>46713</v>
      </c>
      <c r="B335" s="1" t="s">
        <v>9</v>
      </c>
      <c r="C335" s="1"/>
      <c r="D335" s="1" t="str">
        <f aca="false">IF($K$4&lt;&gt;"gültig","Eingabe prüfen",INDEX($B$7:$H$7,1,WEEKDAY(A335,2)))</f>
        <v>Ja</v>
      </c>
      <c r="E335" s="1" t="str">
        <f aca="false">IF($K$4&lt;&gt;"gültig","Eingabe prüfen",IF(D335="Nein","Regulär frei",IF(C335&lt;&gt;"","Feiertag",IF(OR(AND(A335=DATE(2027,12,24),$B$5="Ja"),AND(A335=DATE(2027,12,31),$E$5="Ja")),"Betrieblich frei","Arbeitstag"))))</f>
        <v>Arbeitstag</v>
      </c>
      <c r="F335" s="3"/>
      <c r="G335" s="1" t="n">
        <f aca="false">IF($K$4&lt;&gt;"gültig","Eingabe prüfen",IF(F335="",0,IF(UPPER(TRIM(F335))&lt;&gt;"U","Eingabe prüfen",IF(E335="Arbeitstag",1,0))))</f>
        <v>0</v>
      </c>
      <c r="H335" s="3"/>
      <c r="I335" s="1"/>
      <c r="J335" s="1"/>
      <c r="K335" s="1"/>
    </row>
    <row r="336" customFormat="false" ht="20" hidden="false" customHeight="true" outlineLevel="0" collapsed="false">
      <c r="A336" s="8" t="n">
        <v>46714</v>
      </c>
      <c r="B336" s="1" t="s">
        <v>10</v>
      </c>
      <c r="C336" s="1"/>
      <c r="D336" s="1" t="str">
        <f aca="false">IF($K$4&lt;&gt;"gültig","Eingabe prüfen",INDEX($B$7:$H$7,1,WEEKDAY(A336,2)))</f>
        <v>Ja</v>
      </c>
      <c r="E336" s="1" t="str">
        <f aca="false">IF($K$4&lt;&gt;"gültig","Eingabe prüfen",IF(D336="Nein","Regulär frei",IF(C336&lt;&gt;"","Feiertag",IF(OR(AND(A336=DATE(2027,12,24),$B$5="Ja"),AND(A336=DATE(2027,12,31),$E$5="Ja")),"Betrieblich frei","Arbeitstag"))))</f>
        <v>Arbeitstag</v>
      </c>
      <c r="F336" s="3"/>
      <c r="G336" s="1" t="n">
        <f aca="false">IF($K$4&lt;&gt;"gültig","Eingabe prüfen",IF(F336="",0,IF(UPPER(TRIM(F336))&lt;&gt;"U","Eingabe prüfen",IF(E336="Arbeitstag",1,0))))</f>
        <v>0</v>
      </c>
      <c r="H336" s="3"/>
      <c r="I336" s="1"/>
      <c r="J336" s="1"/>
      <c r="K336" s="1"/>
    </row>
    <row r="337" customFormat="false" ht="20" hidden="false" customHeight="true" outlineLevel="0" collapsed="false">
      <c r="A337" s="8" t="n">
        <v>46715</v>
      </c>
      <c r="B337" s="1" t="s">
        <v>11</v>
      </c>
      <c r="C337" s="1"/>
      <c r="D337" s="1" t="str">
        <f aca="false">IF($K$4&lt;&gt;"gültig","Eingabe prüfen",INDEX($B$7:$H$7,1,WEEKDAY(A337,2)))</f>
        <v>Ja</v>
      </c>
      <c r="E337" s="1" t="str">
        <f aca="false">IF($K$4&lt;&gt;"gültig","Eingabe prüfen",IF(D337="Nein","Regulär frei",IF(C337&lt;&gt;"","Feiertag",IF(OR(AND(A337=DATE(2027,12,24),$B$5="Ja"),AND(A337=DATE(2027,12,31),$E$5="Ja")),"Betrieblich frei","Arbeitstag"))))</f>
        <v>Arbeitstag</v>
      </c>
      <c r="F337" s="3"/>
      <c r="G337" s="1" t="n">
        <f aca="false">IF($K$4&lt;&gt;"gültig","Eingabe prüfen",IF(F337="",0,IF(UPPER(TRIM(F337))&lt;&gt;"U","Eingabe prüfen",IF(E337="Arbeitstag",1,0))))</f>
        <v>0</v>
      </c>
      <c r="H337" s="3"/>
      <c r="I337" s="1"/>
      <c r="J337" s="1"/>
      <c r="K337" s="1"/>
    </row>
    <row r="338" customFormat="false" ht="20" hidden="false" customHeight="true" outlineLevel="0" collapsed="false">
      <c r="A338" s="8" t="n">
        <v>46716</v>
      </c>
      <c r="B338" s="1" t="s">
        <v>12</v>
      </c>
      <c r="C338" s="1"/>
      <c r="D338" s="1" t="str">
        <f aca="false">IF($K$4&lt;&gt;"gültig","Eingabe prüfen",INDEX($B$7:$H$7,1,WEEKDAY(A338,2)))</f>
        <v>Ja</v>
      </c>
      <c r="E338" s="1" t="str">
        <f aca="false">IF($K$4&lt;&gt;"gültig","Eingabe prüfen",IF(D338="Nein","Regulär frei",IF(C338&lt;&gt;"","Feiertag",IF(OR(AND(A338=DATE(2027,12,24),$B$5="Ja"),AND(A338=DATE(2027,12,31),$E$5="Ja")),"Betrieblich frei","Arbeitstag"))))</f>
        <v>Arbeitstag</v>
      </c>
      <c r="F338" s="3"/>
      <c r="G338" s="1" t="n">
        <f aca="false">IF($K$4&lt;&gt;"gültig","Eingabe prüfen",IF(F338="",0,IF(UPPER(TRIM(F338))&lt;&gt;"U","Eingabe prüfen",IF(E338="Arbeitstag",1,0))))</f>
        <v>0</v>
      </c>
      <c r="H338" s="3"/>
      <c r="I338" s="1"/>
      <c r="J338" s="1"/>
      <c r="K338" s="1"/>
    </row>
    <row r="339" customFormat="false" ht="20" hidden="false" customHeight="true" outlineLevel="0" collapsed="false">
      <c r="A339" s="8" t="n">
        <v>46717</v>
      </c>
      <c r="B339" s="1" t="s">
        <v>13</v>
      </c>
      <c r="C339" s="1"/>
      <c r="D339" s="1" t="str">
        <f aca="false">IF($K$4&lt;&gt;"gültig","Eingabe prüfen",INDEX($B$7:$H$7,1,WEEKDAY(A339,2)))</f>
        <v>Ja</v>
      </c>
      <c r="E339" s="1" t="str">
        <f aca="false">IF($K$4&lt;&gt;"gültig","Eingabe prüfen",IF(D339="Nein","Regulär frei",IF(C339&lt;&gt;"","Feiertag",IF(OR(AND(A339=DATE(2027,12,24),$B$5="Ja"),AND(A339=DATE(2027,12,31),$E$5="Ja")),"Betrieblich frei","Arbeitstag"))))</f>
        <v>Arbeitstag</v>
      </c>
      <c r="F339" s="3"/>
      <c r="G339" s="1" t="n">
        <f aca="false">IF($K$4&lt;&gt;"gültig","Eingabe prüfen",IF(F339="",0,IF(UPPER(TRIM(F339))&lt;&gt;"U","Eingabe prüfen",IF(E339="Arbeitstag",1,0))))</f>
        <v>0</v>
      </c>
      <c r="H339" s="3"/>
      <c r="I339" s="1"/>
      <c r="J339" s="1"/>
      <c r="K339" s="1"/>
    </row>
    <row r="340" customFormat="false" ht="20" hidden="false" customHeight="true" outlineLevel="0" collapsed="false">
      <c r="A340" s="8" t="n">
        <v>46718</v>
      </c>
      <c r="B340" s="1" t="s">
        <v>14</v>
      </c>
      <c r="C340" s="1"/>
      <c r="D340" s="1" t="str">
        <f aca="false">IF($K$4&lt;&gt;"gültig","Eingabe prüfen",INDEX($B$7:$H$7,1,WEEKDAY(A340,2)))</f>
        <v>Nein</v>
      </c>
      <c r="E340" s="1" t="str">
        <f aca="false">IF($K$4&lt;&gt;"gültig","Eingabe prüfen",IF(D340="Nein","Regulär frei",IF(C340&lt;&gt;"","Feiertag",IF(OR(AND(A340=DATE(2027,12,24),$B$5="Ja"),AND(A340=DATE(2027,12,31),$E$5="Ja")),"Betrieblich frei","Arbeitstag"))))</f>
        <v>Regulär frei</v>
      </c>
      <c r="F340" s="3"/>
      <c r="G340" s="1" t="n">
        <f aca="false">IF($K$4&lt;&gt;"gültig","Eingabe prüfen",IF(F340="",0,IF(UPPER(TRIM(F340))&lt;&gt;"U","Eingabe prüfen",IF(E340="Arbeitstag",1,0))))</f>
        <v>0</v>
      </c>
      <c r="H340" s="3"/>
      <c r="I340" s="1"/>
      <c r="J340" s="1"/>
      <c r="K340" s="1"/>
    </row>
    <row r="341" customFormat="false" ht="20" hidden="false" customHeight="true" outlineLevel="0" collapsed="false">
      <c r="A341" s="8" t="n">
        <v>46719</v>
      </c>
      <c r="B341" s="1" t="s">
        <v>15</v>
      </c>
      <c r="C341" s="1"/>
      <c r="D341" s="1" t="str">
        <f aca="false">IF($K$4&lt;&gt;"gültig","Eingabe prüfen",INDEX($B$7:$H$7,1,WEEKDAY(A341,2)))</f>
        <v>Nein</v>
      </c>
      <c r="E341" s="1" t="str">
        <f aca="false">IF($K$4&lt;&gt;"gültig","Eingabe prüfen",IF(D341="Nein","Regulär frei",IF(C341&lt;&gt;"","Feiertag",IF(OR(AND(A341=DATE(2027,12,24),$B$5="Ja"),AND(A341=DATE(2027,12,31),$E$5="Ja")),"Betrieblich frei","Arbeitstag"))))</f>
        <v>Regulär frei</v>
      </c>
      <c r="F341" s="3"/>
      <c r="G341" s="1" t="n">
        <f aca="false">IF($K$4&lt;&gt;"gültig","Eingabe prüfen",IF(F341="",0,IF(UPPER(TRIM(F341))&lt;&gt;"U","Eingabe prüfen",IF(E341="Arbeitstag",1,0))))</f>
        <v>0</v>
      </c>
      <c r="H341" s="3"/>
      <c r="I341" s="1"/>
      <c r="J341" s="1"/>
      <c r="K341" s="1"/>
    </row>
    <row r="342" customFormat="false" ht="20" hidden="false" customHeight="true" outlineLevel="0" collapsed="false">
      <c r="A342" s="8" t="n">
        <v>46720</v>
      </c>
      <c r="B342" s="1" t="s">
        <v>9</v>
      </c>
      <c r="C342" s="1"/>
      <c r="D342" s="1" t="str">
        <f aca="false">IF($K$4&lt;&gt;"gültig","Eingabe prüfen",INDEX($B$7:$H$7,1,WEEKDAY(A342,2)))</f>
        <v>Ja</v>
      </c>
      <c r="E342" s="1" t="str">
        <f aca="false">IF($K$4&lt;&gt;"gültig","Eingabe prüfen",IF(D342="Nein","Regulär frei",IF(C342&lt;&gt;"","Feiertag",IF(OR(AND(A342=DATE(2027,12,24),$B$5="Ja"),AND(A342=DATE(2027,12,31),$E$5="Ja")),"Betrieblich frei","Arbeitstag"))))</f>
        <v>Arbeitstag</v>
      </c>
      <c r="F342" s="3"/>
      <c r="G342" s="1" t="n">
        <f aca="false">IF($K$4&lt;&gt;"gültig","Eingabe prüfen",IF(F342="",0,IF(UPPER(TRIM(F342))&lt;&gt;"U","Eingabe prüfen",IF(E342="Arbeitstag",1,0))))</f>
        <v>0</v>
      </c>
      <c r="H342" s="3"/>
      <c r="I342" s="1"/>
      <c r="J342" s="1"/>
      <c r="K342" s="1"/>
    </row>
    <row r="343" customFormat="false" ht="20" hidden="false" customHeight="true" outlineLevel="0" collapsed="false">
      <c r="A343" s="8" t="n">
        <v>46721</v>
      </c>
      <c r="B343" s="1" t="s">
        <v>10</v>
      </c>
      <c r="C343" s="1"/>
      <c r="D343" s="1" t="str">
        <f aca="false">IF($K$4&lt;&gt;"gültig","Eingabe prüfen",INDEX($B$7:$H$7,1,WEEKDAY(A343,2)))</f>
        <v>Ja</v>
      </c>
      <c r="E343" s="1" t="str">
        <f aca="false">IF($K$4&lt;&gt;"gültig","Eingabe prüfen",IF(D343="Nein","Regulär frei",IF(C343&lt;&gt;"","Feiertag",IF(OR(AND(A343=DATE(2027,12,24),$B$5="Ja"),AND(A343=DATE(2027,12,31),$E$5="Ja")),"Betrieblich frei","Arbeitstag"))))</f>
        <v>Arbeitstag</v>
      </c>
      <c r="F343" s="3"/>
      <c r="G343" s="1" t="n">
        <f aca="false">IF($K$4&lt;&gt;"gültig","Eingabe prüfen",IF(F343="",0,IF(UPPER(TRIM(F343))&lt;&gt;"U","Eingabe prüfen",IF(E343="Arbeitstag",1,0))))</f>
        <v>0</v>
      </c>
      <c r="H343" s="3"/>
      <c r="I343" s="1"/>
      <c r="J343" s="1"/>
      <c r="K343" s="1"/>
    </row>
    <row r="344" customFormat="false" ht="20" hidden="false" customHeight="true" outlineLevel="0" collapsed="false">
      <c r="A344" s="8" t="n">
        <v>46722</v>
      </c>
      <c r="B344" s="1" t="s">
        <v>11</v>
      </c>
      <c r="C344" s="1"/>
      <c r="D344" s="1" t="str">
        <f aca="false">IF($K$4&lt;&gt;"gültig","Eingabe prüfen",INDEX($B$7:$H$7,1,WEEKDAY(A344,2)))</f>
        <v>Ja</v>
      </c>
      <c r="E344" s="1" t="str">
        <f aca="false">IF($K$4&lt;&gt;"gültig","Eingabe prüfen",IF(D344="Nein","Regulär frei",IF(C344&lt;&gt;"","Feiertag",IF(OR(AND(A344=DATE(2027,12,24),$B$5="Ja"),AND(A344=DATE(2027,12,31),$E$5="Ja")),"Betrieblich frei","Arbeitstag"))))</f>
        <v>Arbeitstag</v>
      </c>
      <c r="F344" s="3"/>
      <c r="G344" s="1" t="n">
        <f aca="false">IF($K$4&lt;&gt;"gültig","Eingabe prüfen",IF(F344="",0,IF(UPPER(TRIM(F344))&lt;&gt;"U","Eingabe prüfen",IF(E344="Arbeitstag",1,0))))</f>
        <v>0</v>
      </c>
      <c r="H344" s="3"/>
      <c r="I344" s="1"/>
      <c r="J344" s="1"/>
      <c r="K344" s="1"/>
    </row>
    <row r="345" customFormat="false" ht="20" hidden="false" customHeight="true" outlineLevel="0" collapsed="false">
      <c r="A345" s="8" t="n">
        <v>46723</v>
      </c>
      <c r="B345" s="1" t="s">
        <v>12</v>
      </c>
      <c r="C345" s="1"/>
      <c r="D345" s="1" t="str">
        <f aca="false">IF($K$4&lt;&gt;"gültig","Eingabe prüfen",INDEX($B$7:$H$7,1,WEEKDAY(A345,2)))</f>
        <v>Ja</v>
      </c>
      <c r="E345" s="1" t="str">
        <f aca="false">IF($K$4&lt;&gt;"gültig","Eingabe prüfen",IF(D345="Nein","Regulär frei",IF(C345&lt;&gt;"","Feiertag",IF(OR(AND(A345=DATE(2027,12,24),$B$5="Ja"),AND(A345=DATE(2027,12,31),$E$5="Ja")),"Betrieblich frei","Arbeitstag"))))</f>
        <v>Arbeitstag</v>
      </c>
      <c r="F345" s="3"/>
      <c r="G345" s="1" t="n">
        <f aca="false">IF($K$4&lt;&gt;"gültig","Eingabe prüfen",IF(F345="",0,IF(UPPER(TRIM(F345))&lt;&gt;"U","Eingabe prüfen",IF(E345="Arbeitstag",1,0))))</f>
        <v>0</v>
      </c>
      <c r="H345" s="3"/>
      <c r="I345" s="1"/>
      <c r="J345" s="1"/>
      <c r="K345" s="1"/>
    </row>
    <row r="346" customFormat="false" ht="20" hidden="false" customHeight="true" outlineLevel="0" collapsed="false">
      <c r="A346" s="8" t="n">
        <v>46724</v>
      </c>
      <c r="B346" s="1" t="s">
        <v>13</v>
      </c>
      <c r="C346" s="1"/>
      <c r="D346" s="1" t="str">
        <f aca="false">IF($K$4&lt;&gt;"gültig","Eingabe prüfen",INDEX($B$7:$H$7,1,WEEKDAY(A346,2)))</f>
        <v>Ja</v>
      </c>
      <c r="E346" s="1" t="str">
        <f aca="false">IF($K$4&lt;&gt;"gültig","Eingabe prüfen",IF(D346="Nein","Regulär frei",IF(C346&lt;&gt;"","Feiertag",IF(OR(AND(A346=DATE(2027,12,24),$B$5="Ja"),AND(A346=DATE(2027,12,31),$E$5="Ja")),"Betrieblich frei","Arbeitstag"))))</f>
        <v>Arbeitstag</v>
      </c>
      <c r="F346" s="3"/>
      <c r="G346" s="1" t="n">
        <f aca="false">IF($K$4&lt;&gt;"gültig","Eingabe prüfen",IF(F346="",0,IF(UPPER(TRIM(F346))&lt;&gt;"U","Eingabe prüfen",IF(E346="Arbeitstag",1,0))))</f>
        <v>0</v>
      </c>
      <c r="H346" s="3"/>
      <c r="I346" s="1"/>
      <c r="J346" s="1"/>
      <c r="K346" s="1"/>
    </row>
    <row r="347" customFormat="false" ht="20" hidden="false" customHeight="true" outlineLevel="0" collapsed="false">
      <c r="A347" s="8" t="n">
        <v>46725</v>
      </c>
      <c r="B347" s="1" t="s">
        <v>14</v>
      </c>
      <c r="C347" s="1"/>
      <c r="D347" s="1" t="str">
        <f aca="false">IF($K$4&lt;&gt;"gültig","Eingabe prüfen",INDEX($B$7:$H$7,1,WEEKDAY(A347,2)))</f>
        <v>Nein</v>
      </c>
      <c r="E347" s="1" t="str">
        <f aca="false">IF($K$4&lt;&gt;"gültig","Eingabe prüfen",IF(D347="Nein","Regulär frei",IF(C347&lt;&gt;"","Feiertag",IF(OR(AND(A347=DATE(2027,12,24),$B$5="Ja"),AND(A347=DATE(2027,12,31),$E$5="Ja")),"Betrieblich frei","Arbeitstag"))))</f>
        <v>Regulär frei</v>
      </c>
      <c r="F347" s="3"/>
      <c r="G347" s="1" t="n">
        <f aca="false">IF($K$4&lt;&gt;"gültig","Eingabe prüfen",IF(F347="",0,IF(UPPER(TRIM(F347))&lt;&gt;"U","Eingabe prüfen",IF(E347="Arbeitstag",1,0))))</f>
        <v>0</v>
      </c>
      <c r="H347" s="3"/>
      <c r="I347" s="1"/>
      <c r="J347" s="1"/>
      <c r="K347" s="1"/>
    </row>
    <row r="348" customFormat="false" ht="20" hidden="false" customHeight="true" outlineLevel="0" collapsed="false">
      <c r="A348" s="8" t="n">
        <v>46726</v>
      </c>
      <c r="B348" s="1" t="s">
        <v>15</v>
      </c>
      <c r="C348" s="1"/>
      <c r="D348" s="1" t="str">
        <f aca="false">IF($K$4&lt;&gt;"gültig","Eingabe prüfen",INDEX($B$7:$H$7,1,WEEKDAY(A348,2)))</f>
        <v>Nein</v>
      </c>
      <c r="E348" s="1" t="str">
        <f aca="false">IF($K$4&lt;&gt;"gültig","Eingabe prüfen",IF(D348="Nein","Regulär frei",IF(C348&lt;&gt;"","Feiertag",IF(OR(AND(A348=DATE(2027,12,24),$B$5="Ja"),AND(A348=DATE(2027,12,31),$E$5="Ja")),"Betrieblich frei","Arbeitstag"))))</f>
        <v>Regulär frei</v>
      </c>
      <c r="F348" s="3"/>
      <c r="G348" s="1" t="n">
        <f aca="false">IF($K$4&lt;&gt;"gültig","Eingabe prüfen",IF(F348="",0,IF(UPPER(TRIM(F348))&lt;&gt;"U","Eingabe prüfen",IF(E348="Arbeitstag",1,0))))</f>
        <v>0</v>
      </c>
      <c r="H348" s="3"/>
      <c r="I348" s="1"/>
      <c r="J348" s="1"/>
      <c r="K348" s="1"/>
    </row>
    <row r="349" customFormat="false" ht="20" hidden="false" customHeight="true" outlineLevel="0" collapsed="false">
      <c r="A349" s="8" t="n">
        <v>46727</v>
      </c>
      <c r="B349" s="1" t="s">
        <v>9</v>
      </c>
      <c r="C349" s="1"/>
      <c r="D349" s="1" t="str">
        <f aca="false">IF($K$4&lt;&gt;"gültig","Eingabe prüfen",INDEX($B$7:$H$7,1,WEEKDAY(A349,2)))</f>
        <v>Ja</v>
      </c>
      <c r="E349" s="1" t="str">
        <f aca="false">IF($K$4&lt;&gt;"gültig","Eingabe prüfen",IF(D349="Nein","Regulär frei",IF(C349&lt;&gt;"","Feiertag",IF(OR(AND(A349=DATE(2027,12,24),$B$5="Ja"),AND(A349=DATE(2027,12,31),$E$5="Ja")),"Betrieblich frei","Arbeitstag"))))</f>
        <v>Arbeitstag</v>
      </c>
      <c r="F349" s="3"/>
      <c r="G349" s="1" t="n">
        <f aca="false">IF($K$4&lt;&gt;"gültig","Eingabe prüfen",IF(F349="",0,IF(UPPER(TRIM(F349))&lt;&gt;"U","Eingabe prüfen",IF(E349="Arbeitstag",1,0))))</f>
        <v>0</v>
      </c>
      <c r="H349" s="3"/>
      <c r="I349" s="1"/>
      <c r="J349" s="1"/>
      <c r="K349" s="1"/>
    </row>
    <row r="350" customFormat="false" ht="20" hidden="false" customHeight="true" outlineLevel="0" collapsed="false">
      <c r="A350" s="8" t="n">
        <v>46728</v>
      </c>
      <c r="B350" s="1" t="s">
        <v>10</v>
      </c>
      <c r="C350" s="1"/>
      <c r="D350" s="1" t="str">
        <f aca="false">IF($K$4&lt;&gt;"gültig","Eingabe prüfen",INDEX($B$7:$H$7,1,WEEKDAY(A350,2)))</f>
        <v>Ja</v>
      </c>
      <c r="E350" s="1" t="str">
        <f aca="false">IF($K$4&lt;&gt;"gültig","Eingabe prüfen",IF(D350="Nein","Regulär frei",IF(C350&lt;&gt;"","Feiertag",IF(OR(AND(A350=DATE(2027,12,24),$B$5="Ja"),AND(A350=DATE(2027,12,31),$E$5="Ja")),"Betrieblich frei","Arbeitstag"))))</f>
        <v>Arbeitstag</v>
      </c>
      <c r="F350" s="3"/>
      <c r="G350" s="1" t="n">
        <f aca="false">IF($K$4&lt;&gt;"gültig","Eingabe prüfen",IF(F350="",0,IF(UPPER(TRIM(F350))&lt;&gt;"U","Eingabe prüfen",IF(E350="Arbeitstag",1,0))))</f>
        <v>0</v>
      </c>
      <c r="H350" s="3"/>
      <c r="I350" s="1"/>
      <c r="J350" s="1"/>
      <c r="K350" s="1"/>
    </row>
    <row r="351" customFormat="false" ht="20" hidden="false" customHeight="true" outlineLevel="0" collapsed="false">
      <c r="A351" s="8" t="n">
        <v>46729</v>
      </c>
      <c r="B351" s="1" t="s">
        <v>11</v>
      </c>
      <c r="C351" s="1"/>
      <c r="D351" s="1" t="str">
        <f aca="false">IF($K$4&lt;&gt;"gültig","Eingabe prüfen",INDEX($B$7:$H$7,1,WEEKDAY(A351,2)))</f>
        <v>Ja</v>
      </c>
      <c r="E351" s="1" t="str">
        <f aca="false">IF($K$4&lt;&gt;"gültig","Eingabe prüfen",IF(D351="Nein","Regulär frei",IF(C351&lt;&gt;"","Feiertag",IF(OR(AND(A351=DATE(2027,12,24),$B$5="Ja"),AND(A351=DATE(2027,12,31),$E$5="Ja")),"Betrieblich frei","Arbeitstag"))))</f>
        <v>Arbeitstag</v>
      </c>
      <c r="F351" s="3"/>
      <c r="G351" s="1" t="n">
        <f aca="false">IF($K$4&lt;&gt;"gültig","Eingabe prüfen",IF(F351="",0,IF(UPPER(TRIM(F351))&lt;&gt;"U","Eingabe prüfen",IF(E351="Arbeitstag",1,0))))</f>
        <v>0</v>
      </c>
      <c r="H351" s="3"/>
      <c r="I351" s="1"/>
      <c r="J351" s="1"/>
      <c r="K351" s="1"/>
    </row>
    <row r="352" customFormat="false" ht="20" hidden="false" customHeight="true" outlineLevel="0" collapsed="false">
      <c r="A352" s="8" t="n">
        <v>46730</v>
      </c>
      <c r="B352" s="1" t="s">
        <v>12</v>
      </c>
      <c r="C352" s="1"/>
      <c r="D352" s="1" t="str">
        <f aca="false">IF($K$4&lt;&gt;"gültig","Eingabe prüfen",INDEX($B$7:$H$7,1,WEEKDAY(A352,2)))</f>
        <v>Ja</v>
      </c>
      <c r="E352" s="1" t="str">
        <f aca="false">IF($K$4&lt;&gt;"gültig","Eingabe prüfen",IF(D352="Nein","Regulär frei",IF(C352&lt;&gt;"","Feiertag",IF(OR(AND(A352=DATE(2027,12,24),$B$5="Ja"),AND(A352=DATE(2027,12,31),$E$5="Ja")),"Betrieblich frei","Arbeitstag"))))</f>
        <v>Arbeitstag</v>
      </c>
      <c r="F352" s="3"/>
      <c r="G352" s="1" t="n">
        <f aca="false">IF($K$4&lt;&gt;"gültig","Eingabe prüfen",IF(F352="",0,IF(UPPER(TRIM(F352))&lt;&gt;"U","Eingabe prüfen",IF(E352="Arbeitstag",1,0))))</f>
        <v>0</v>
      </c>
      <c r="H352" s="3"/>
      <c r="I352" s="1"/>
      <c r="J352" s="1"/>
      <c r="K352" s="1"/>
    </row>
    <row r="353" customFormat="false" ht="20" hidden="false" customHeight="true" outlineLevel="0" collapsed="false">
      <c r="A353" s="8" t="n">
        <v>46731</v>
      </c>
      <c r="B353" s="1" t="s">
        <v>13</v>
      </c>
      <c r="C353" s="1"/>
      <c r="D353" s="1" t="str">
        <f aca="false">IF($K$4&lt;&gt;"gültig","Eingabe prüfen",INDEX($B$7:$H$7,1,WEEKDAY(A353,2)))</f>
        <v>Ja</v>
      </c>
      <c r="E353" s="1" t="str">
        <f aca="false">IF($K$4&lt;&gt;"gültig","Eingabe prüfen",IF(D353="Nein","Regulär frei",IF(C353&lt;&gt;"","Feiertag",IF(OR(AND(A353=DATE(2027,12,24),$B$5="Ja"),AND(A353=DATE(2027,12,31),$E$5="Ja")),"Betrieblich frei","Arbeitstag"))))</f>
        <v>Arbeitstag</v>
      </c>
      <c r="F353" s="3"/>
      <c r="G353" s="1" t="n">
        <f aca="false">IF($K$4&lt;&gt;"gültig","Eingabe prüfen",IF(F353="",0,IF(UPPER(TRIM(F353))&lt;&gt;"U","Eingabe prüfen",IF(E353="Arbeitstag",1,0))))</f>
        <v>0</v>
      </c>
      <c r="H353" s="3"/>
      <c r="I353" s="1"/>
      <c r="J353" s="1"/>
      <c r="K353" s="1"/>
    </row>
    <row r="354" customFormat="false" ht="20" hidden="false" customHeight="true" outlineLevel="0" collapsed="false">
      <c r="A354" s="8" t="n">
        <v>46732</v>
      </c>
      <c r="B354" s="1" t="s">
        <v>14</v>
      </c>
      <c r="C354" s="1"/>
      <c r="D354" s="1" t="str">
        <f aca="false">IF($K$4&lt;&gt;"gültig","Eingabe prüfen",INDEX($B$7:$H$7,1,WEEKDAY(A354,2)))</f>
        <v>Nein</v>
      </c>
      <c r="E354" s="1" t="str">
        <f aca="false">IF($K$4&lt;&gt;"gültig","Eingabe prüfen",IF(D354="Nein","Regulär frei",IF(C354&lt;&gt;"","Feiertag",IF(OR(AND(A354=DATE(2027,12,24),$B$5="Ja"),AND(A354=DATE(2027,12,31),$E$5="Ja")),"Betrieblich frei","Arbeitstag"))))</f>
        <v>Regulär frei</v>
      </c>
      <c r="F354" s="3"/>
      <c r="G354" s="1" t="n">
        <f aca="false">IF($K$4&lt;&gt;"gültig","Eingabe prüfen",IF(F354="",0,IF(UPPER(TRIM(F354))&lt;&gt;"U","Eingabe prüfen",IF(E354="Arbeitstag",1,0))))</f>
        <v>0</v>
      </c>
      <c r="H354" s="3"/>
      <c r="I354" s="1"/>
      <c r="J354" s="1"/>
      <c r="K354" s="1"/>
    </row>
    <row r="355" customFormat="false" ht="20" hidden="false" customHeight="true" outlineLevel="0" collapsed="false">
      <c r="A355" s="8" t="n">
        <v>46733</v>
      </c>
      <c r="B355" s="1" t="s">
        <v>15</v>
      </c>
      <c r="C355" s="1"/>
      <c r="D355" s="1" t="str">
        <f aca="false">IF($K$4&lt;&gt;"gültig","Eingabe prüfen",INDEX($B$7:$H$7,1,WEEKDAY(A355,2)))</f>
        <v>Nein</v>
      </c>
      <c r="E355" s="1" t="str">
        <f aca="false">IF($K$4&lt;&gt;"gültig","Eingabe prüfen",IF(D355="Nein","Regulär frei",IF(C355&lt;&gt;"","Feiertag",IF(OR(AND(A355=DATE(2027,12,24),$B$5="Ja"),AND(A355=DATE(2027,12,31),$E$5="Ja")),"Betrieblich frei","Arbeitstag"))))</f>
        <v>Regulär frei</v>
      </c>
      <c r="F355" s="3"/>
      <c r="G355" s="1" t="n">
        <f aca="false">IF($K$4&lt;&gt;"gültig","Eingabe prüfen",IF(F355="",0,IF(UPPER(TRIM(F355))&lt;&gt;"U","Eingabe prüfen",IF(E355="Arbeitstag",1,0))))</f>
        <v>0</v>
      </c>
      <c r="H355" s="3"/>
      <c r="I355" s="1"/>
      <c r="J355" s="1"/>
      <c r="K355" s="1"/>
    </row>
    <row r="356" customFormat="false" ht="20" hidden="false" customHeight="true" outlineLevel="0" collapsed="false">
      <c r="A356" s="8" t="n">
        <v>46734</v>
      </c>
      <c r="B356" s="1" t="s">
        <v>9</v>
      </c>
      <c r="C356" s="1"/>
      <c r="D356" s="1" t="str">
        <f aca="false">IF($K$4&lt;&gt;"gültig","Eingabe prüfen",INDEX($B$7:$H$7,1,WEEKDAY(A356,2)))</f>
        <v>Ja</v>
      </c>
      <c r="E356" s="1" t="str">
        <f aca="false">IF($K$4&lt;&gt;"gültig","Eingabe prüfen",IF(D356="Nein","Regulär frei",IF(C356&lt;&gt;"","Feiertag",IF(OR(AND(A356=DATE(2027,12,24),$B$5="Ja"),AND(A356=DATE(2027,12,31),$E$5="Ja")),"Betrieblich frei","Arbeitstag"))))</f>
        <v>Arbeitstag</v>
      </c>
      <c r="F356" s="3"/>
      <c r="G356" s="1" t="n">
        <f aca="false">IF($K$4&lt;&gt;"gültig","Eingabe prüfen",IF(F356="",0,IF(UPPER(TRIM(F356))&lt;&gt;"U","Eingabe prüfen",IF(E356="Arbeitstag",1,0))))</f>
        <v>0</v>
      </c>
      <c r="H356" s="3"/>
      <c r="I356" s="1"/>
      <c r="J356" s="1"/>
      <c r="K356" s="1"/>
    </row>
    <row r="357" customFormat="false" ht="20" hidden="false" customHeight="true" outlineLevel="0" collapsed="false">
      <c r="A357" s="8" t="n">
        <v>46735</v>
      </c>
      <c r="B357" s="1" t="s">
        <v>10</v>
      </c>
      <c r="C357" s="1"/>
      <c r="D357" s="1" t="str">
        <f aca="false">IF($K$4&lt;&gt;"gültig","Eingabe prüfen",INDEX($B$7:$H$7,1,WEEKDAY(A357,2)))</f>
        <v>Ja</v>
      </c>
      <c r="E357" s="1" t="str">
        <f aca="false">IF($K$4&lt;&gt;"gültig","Eingabe prüfen",IF(D357="Nein","Regulär frei",IF(C357&lt;&gt;"","Feiertag",IF(OR(AND(A357=DATE(2027,12,24),$B$5="Ja"),AND(A357=DATE(2027,12,31),$E$5="Ja")),"Betrieblich frei","Arbeitstag"))))</f>
        <v>Arbeitstag</v>
      </c>
      <c r="F357" s="3"/>
      <c r="G357" s="1" t="n">
        <f aca="false">IF($K$4&lt;&gt;"gültig","Eingabe prüfen",IF(F357="",0,IF(UPPER(TRIM(F357))&lt;&gt;"U","Eingabe prüfen",IF(E357="Arbeitstag",1,0))))</f>
        <v>0</v>
      </c>
      <c r="H357" s="3"/>
      <c r="I357" s="1"/>
      <c r="J357" s="1"/>
      <c r="K357" s="1"/>
    </row>
    <row r="358" customFormat="false" ht="20" hidden="false" customHeight="true" outlineLevel="0" collapsed="false">
      <c r="A358" s="8" t="n">
        <v>46736</v>
      </c>
      <c r="B358" s="1" t="s">
        <v>11</v>
      </c>
      <c r="C358" s="1"/>
      <c r="D358" s="1" t="str">
        <f aca="false">IF($K$4&lt;&gt;"gültig","Eingabe prüfen",INDEX($B$7:$H$7,1,WEEKDAY(A358,2)))</f>
        <v>Ja</v>
      </c>
      <c r="E358" s="1" t="str">
        <f aca="false">IF($K$4&lt;&gt;"gültig","Eingabe prüfen",IF(D358="Nein","Regulär frei",IF(C358&lt;&gt;"","Feiertag",IF(OR(AND(A358=DATE(2027,12,24),$B$5="Ja"),AND(A358=DATE(2027,12,31),$E$5="Ja")),"Betrieblich frei","Arbeitstag"))))</f>
        <v>Arbeitstag</v>
      </c>
      <c r="F358" s="3"/>
      <c r="G358" s="1" t="n">
        <f aca="false">IF($K$4&lt;&gt;"gültig","Eingabe prüfen",IF(F358="",0,IF(UPPER(TRIM(F358))&lt;&gt;"U","Eingabe prüfen",IF(E358="Arbeitstag",1,0))))</f>
        <v>0</v>
      </c>
      <c r="H358" s="3"/>
      <c r="I358" s="1"/>
      <c r="J358" s="1"/>
      <c r="K358" s="1"/>
    </row>
    <row r="359" customFormat="false" ht="20" hidden="false" customHeight="true" outlineLevel="0" collapsed="false">
      <c r="A359" s="8" t="n">
        <v>46737</v>
      </c>
      <c r="B359" s="1" t="s">
        <v>12</v>
      </c>
      <c r="C359" s="1"/>
      <c r="D359" s="1" t="str">
        <f aca="false">IF($K$4&lt;&gt;"gültig","Eingabe prüfen",INDEX($B$7:$H$7,1,WEEKDAY(A359,2)))</f>
        <v>Ja</v>
      </c>
      <c r="E359" s="1" t="str">
        <f aca="false">IF($K$4&lt;&gt;"gültig","Eingabe prüfen",IF(D359="Nein","Regulär frei",IF(C359&lt;&gt;"","Feiertag",IF(OR(AND(A359=DATE(2027,12,24),$B$5="Ja"),AND(A359=DATE(2027,12,31),$E$5="Ja")),"Betrieblich frei","Arbeitstag"))))</f>
        <v>Arbeitstag</v>
      </c>
      <c r="F359" s="3"/>
      <c r="G359" s="1" t="n">
        <f aca="false">IF($K$4&lt;&gt;"gültig","Eingabe prüfen",IF(F359="",0,IF(UPPER(TRIM(F359))&lt;&gt;"U","Eingabe prüfen",IF(E359="Arbeitstag",1,0))))</f>
        <v>0</v>
      </c>
      <c r="H359" s="3"/>
      <c r="I359" s="1"/>
      <c r="J359" s="1"/>
      <c r="K359" s="1"/>
    </row>
    <row r="360" customFormat="false" ht="20" hidden="false" customHeight="true" outlineLevel="0" collapsed="false">
      <c r="A360" s="8" t="n">
        <v>46738</v>
      </c>
      <c r="B360" s="1" t="s">
        <v>13</v>
      </c>
      <c r="C360" s="1"/>
      <c r="D360" s="1" t="str">
        <f aca="false">IF($K$4&lt;&gt;"gültig","Eingabe prüfen",INDEX($B$7:$H$7,1,WEEKDAY(A360,2)))</f>
        <v>Ja</v>
      </c>
      <c r="E360" s="1" t="str">
        <f aca="false">IF($K$4&lt;&gt;"gültig","Eingabe prüfen",IF(D360="Nein","Regulär frei",IF(C360&lt;&gt;"","Feiertag",IF(OR(AND(A360=DATE(2027,12,24),$B$5="Ja"),AND(A360=DATE(2027,12,31),$E$5="Ja")),"Betrieblich frei","Arbeitstag"))))</f>
        <v>Arbeitstag</v>
      </c>
      <c r="F360" s="3"/>
      <c r="G360" s="1" t="n">
        <f aca="false">IF($K$4&lt;&gt;"gültig","Eingabe prüfen",IF(F360="",0,IF(UPPER(TRIM(F360))&lt;&gt;"U","Eingabe prüfen",IF(E360="Arbeitstag",1,0))))</f>
        <v>0</v>
      </c>
      <c r="H360" s="3"/>
      <c r="I360" s="1"/>
      <c r="J360" s="1"/>
      <c r="K360" s="1"/>
    </row>
    <row r="361" customFormat="false" ht="20" hidden="false" customHeight="true" outlineLevel="0" collapsed="false">
      <c r="A361" s="8" t="n">
        <v>46739</v>
      </c>
      <c r="B361" s="1" t="s">
        <v>14</v>
      </c>
      <c r="C361" s="1"/>
      <c r="D361" s="1" t="str">
        <f aca="false">IF($K$4&lt;&gt;"gültig","Eingabe prüfen",INDEX($B$7:$H$7,1,WEEKDAY(A361,2)))</f>
        <v>Nein</v>
      </c>
      <c r="E361" s="1" t="str">
        <f aca="false">IF($K$4&lt;&gt;"gültig","Eingabe prüfen",IF(D361="Nein","Regulär frei",IF(C361&lt;&gt;"","Feiertag",IF(OR(AND(A361=DATE(2027,12,24),$B$5="Ja"),AND(A361=DATE(2027,12,31),$E$5="Ja")),"Betrieblich frei","Arbeitstag"))))</f>
        <v>Regulär frei</v>
      </c>
      <c r="F361" s="3"/>
      <c r="G361" s="1" t="n">
        <f aca="false">IF($K$4&lt;&gt;"gültig","Eingabe prüfen",IF(F361="",0,IF(UPPER(TRIM(F361))&lt;&gt;"U","Eingabe prüfen",IF(E361="Arbeitstag",1,0))))</f>
        <v>0</v>
      </c>
      <c r="H361" s="3"/>
      <c r="I361" s="1"/>
      <c r="J361" s="1"/>
      <c r="K361" s="1"/>
    </row>
    <row r="362" customFormat="false" ht="20" hidden="false" customHeight="true" outlineLevel="0" collapsed="false">
      <c r="A362" s="8" t="n">
        <v>46740</v>
      </c>
      <c r="B362" s="1" t="s">
        <v>15</v>
      </c>
      <c r="C362" s="1"/>
      <c r="D362" s="1" t="str">
        <f aca="false">IF($K$4&lt;&gt;"gültig","Eingabe prüfen",INDEX($B$7:$H$7,1,WEEKDAY(A362,2)))</f>
        <v>Nein</v>
      </c>
      <c r="E362" s="1" t="str">
        <f aca="false">IF($K$4&lt;&gt;"gültig","Eingabe prüfen",IF(D362="Nein","Regulär frei",IF(C362&lt;&gt;"","Feiertag",IF(OR(AND(A362=DATE(2027,12,24),$B$5="Ja"),AND(A362=DATE(2027,12,31),$E$5="Ja")),"Betrieblich frei","Arbeitstag"))))</f>
        <v>Regulär frei</v>
      </c>
      <c r="F362" s="3"/>
      <c r="G362" s="1" t="n">
        <f aca="false">IF($K$4&lt;&gt;"gültig","Eingabe prüfen",IF(F362="",0,IF(UPPER(TRIM(F362))&lt;&gt;"U","Eingabe prüfen",IF(E362="Arbeitstag",1,0))))</f>
        <v>0</v>
      </c>
      <c r="H362" s="3"/>
      <c r="I362" s="1"/>
      <c r="J362" s="1"/>
      <c r="K362" s="1"/>
    </row>
    <row r="363" customFormat="false" ht="20" hidden="false" customHeight="true" outlineLevel="0" collapsed="false">
      <c r="A363" s="8" t="n">
        <v>46741</v>
      </c>
      <c r="B363" s="1" t="s">
        <v>9</v>
      </c>
      <c r="C363" s="1"/>
      <c r="D363" s="1" t="str">
        <f aca="false">IF($K$4&lt;&gt;"gültig","Eingabe prüfen",INDEX($B$7:$H$7,1,WEEKDAY(A363,2)))</f>
        <v>Ja</v>
      </c>
      <c r="E363" s="1" t="str">
        <f aca="false">IF($K$4&lt;&gt;"gültig","Eingabe prüfen",IF(D363="Nein","Regulär frei",IF(C363&lt;&gt;"","Feiertag",IF(OR(AND(A363=DATE(2027,12,24),$B$5="Ja"),AND(A363=DATE(2027,12,31),$E$5="Ja")),"Betrieblich frei","Arbeitstag"))))</f>
        <v>Arbeitstag</v>
      </c>
      <c r="F363" s="3"/>
      <c r="G363" s="1" t="n">
        <f aca="false">IF($K$4&lt;&gt;"gültig","Eingabe prüfen",IF(F363="",0,IF(UPPER(TRIM(F363))&lt;&gt;"U","Eingabe prüfen",IF(E363="Arbeitstag",1,0))))</f>
        <v>0</v>
      </c>
      <c r="H363" s="3"/>
      <c r="I363" s="1"/>
      <c r="J363" s="1"/>
      <c r="K363" s="1"/>
    </row>
    <row r="364" customFormat="false" ht="20" hidden="false" customHeight="true" outlineLevel="0" collapsed="false">
      <c r="A364" s="8" t="n">
        <v>46742</v>
      </c>
      <c r="B364" s="1" t="s">
        <v>10</v>
      </c>
      <c r="C364" s="1"/>
      <c r="D364" s="1" t="str">
        <f aca="false">IF($K$4&lt;&gt;"gültig","Eingabe prüfen",INDEX($B$7:$H$7,1,WEEKDAY(A364,2)))</f>
        <v>Ja</v>
      </c>
      <c r="E364" s="1" t="str">
        <f aca="false">IF($K$4&lt;&gt;"gültig","Eingabe prüfen",IF(D364="Nein","Regulär frei",IF(C364&lt;&gt;"","Feiertag",IF(OR(AND(A364=DATE(2027,12,24),$B$5="Ja"),AND(A364=DATE(2027,12,31),$E$5="Ja")),"Betrieblich frei","Arbeitstag"))))</f>
        <v>Arbeitstag</v>
      </c>
      <c r="F364" s="3"/>
      <c r="G364" s="1" t="n">
        <f aca="false">IF($K$4&lt;&gt;"gültig","Eingabe prüfen",IF(F364="",0,IF(UPPER(TRIM(F364))&lt;&gt;"U","Eingabe prüfen",IF(E364="Arbeitstag",1,0))))</f>
        <v>0</v>
      </c>
      <c r="H364" s="3"/>
      <c r="I364" s="1"/>
      <c r="J364" s="1"/>
      <c r="K364" s="1"/>
    </row>
    <row r="365" customFormat="false" ht="20" hidden="false" customHeight="true" outlineLevel="0" collapsed="false">
      <c r="A365" s="8" t="n">
        <v>46743</v>
      </c>
      <c r="B365" s="1" t="s">
        <v>11</v>
      </c>
      <c r="C365" s="1"/>
      <c r="D365" s="1" t="str">
        <f aca="false">IF($K$4&lt;&gt;"gültig","Eingabe prüfen",INDEX($B$7:$H$7,1,WEEKDAY(A365,2)))</f>
        <v>Ja</v>
      </c>
      <c r="E365" s="1" t="str">
        <f aca="false">IF($K$4&lt;&gt;"gültig","Eingabe prüfen",IF(D365="Nein","Regulär frei",IF(C365&lt;&gt;"","Feiertag",IF(OR(AND(A365=DATE(2027,12,24),$B$5="Ja"),AND(A365=DATE(2027,12,31),$E$5="Ja")),"Betrieblich frei","Arbeitstag"))))</f>
        <v>Arbeitstag</v>
      </c>
      <c r="F365" s="3"/>
      <c r="G365" s="1" t="n">
        <f aca="false">IF($K$4&lt;&gt;"gültig","Eingabe prüfen",IF(F365="",0,IF(UPPER(TRIM(F365))&lt;&gt;"U","Eingabe prüfen",IF(E365="Arbeitstag",1,0))))</f>
        <v>0</v>
      </c>
      <c r="H365" s="3"/>
      <c r="I365" s="1"/>
      <c r="J365" s="1"/>
      <c r="K365" s="1"/>
    </row>
    <row r="366" customFormat="false" ht="20" hidden="false" customHeight="true" outlineLevel="0" collapsed="false">
      <c r="A366" s="8" t="n">
        <v>46744</v>
      </c>
      <c r="B366" s="1" t="s">
        <v>12</v>
      </c>
      <c r="C366" s="1"/>
      <c r="D366" s="1" t="str">
        <f aca="false">IF($K$4&lt;&gt;"gültig","Eingabe prüfen",INDEX($B$7:$H$7,1,WEEKDAY(A366,2)))</f>
        <v>Ja</v>
      </c>
      <c r="E366" s="1" t="str">
        <f aca="false">IF($K$4&lt;&gt;"gültig","Eingabe prüfen",IF(D366="Nein","Regulär frei",IF(C366&lt;&gt;"","Feiertag",IF(OR(AND(A366=DATE(2027,12,24),$B$5="Ja"),AND(A366=DATE(2027,12,31),$E$5="Ja")),"Betrieblich frei","Arbeitstag"))))</f>
        <v>Arbeitstag</v>
      </c>
      <c r="F366" s="3"/>
      <c r="G366" s="1" t="n">
        <f aca="false">IF($K$4&lt;&gt;"gültig","Eingabe prüfen",IF(F366="",0,IF(UPPER(TRIM(F366))&lt;&gt;"U","Eingabe prüfen",IF(E366="Arbeitstag",1,0))))</f>
        <v>0</v>
      </c>
      <c r="H366" s="3"/>
      <c r="I366" s="1"/>
      <c r="J366" s="1"/>
      <c r="K366" s="1"/>
    </row>
    <row r="367" customFormat="false" ht="20" hidden="false" customHeight="true" outlineLevel="0" collapsed="false">
      <c r="A367" s="8" t="n">
        <v>46745</v>
      </c>
      <c r="B367" s="1" t="s">
        <v>13</v>
      </c>
      <c r="C367" s="1"/>
      <c r="D367" s="1" t="str">
        <f aca="false">IF($K$4&lt;&gt;"gültig","Eingabe prüfen",INDEX($B$7:$H$7,1,WEEKDAY(A367,2)))</f>
        <v>Ja</v>
      </c>
      <c r="E367" s="1" t="str">
        <f aca="false">IF($K$4&lt;&gt;"gültig","Eingabe prüfen",IF(D367="Nein","Regulär frei",IF(C367&lt;&gt;"","Feiertag",IF(OR(AND(A367=DATE(2027,12,24),$B$5="Ja"),AND(A367=DATE(2027,12,31),$E$5="Ja")),"Betrieblich frei","Arbeitstag"))))</f>
        <v>Arbeitstag</v>
      </c>
      <c r="F367" s="3"/>
      <c r="G367" s="1" t="n">
        <f aca="false">IF($K$4&lt;&gt;"gültig","Eingabe prüfen",IF(F367="",0,IF(UPPER(TRIM(F367))&lt;&gt;"U","Eingabe prüfen",IF(E367="Arbeitstag",1,0))))</f>
        <v>0</v>
      </c>
      <c r="H367" s="3"/>
      <c r="I367" s="1"/>
      <c r="J367" s="1"/>
      <c r="K367" s="1"/>
    </row>
    <row r="368" customFormat="false" ht="20" hidden="false" customHeight="true" outlineLevel="0" collapsed="false">
      <c r="A368" s="8" t="n">
        <v>46746</v>
      </c>
      <c r="B368" s="1" t="s">
        <v>14</v>
      </c>
      <c r="C368" s="1" t="s">
        <v>34</v>
      </c>
      <c r="D368" s="1" t="str">
        <f aca="false">IF($K$4&lt;&gt;"gültig","Eingabe prüfen",INDEX($B$7:$H$7,1,WEEKDAY(A368,2)))</f>
        <v>Nein</v>
      </c>
      <c r="E368" s="1" t="str">
        <f aca="false">IF($K$4&lt;&gt;"gültig","Eingabe prüfen",IF(D368="Nein","Regulär frei",IF(C368&lt;&gt;"","Feiertag",IF(OR(AND(A368=DATE(2027,12,24),$B$5="Ja"),AND(A368=DATE(2027,12,31),$E$5="Ja")),"Betrieblich frei","Arbeitstag"))))</f>
        <v>Regulär frei</v>
      </c>
      <c r="F368" s="3"/>
      <c r="G368" s="1" t="n">
        <f aca="false">IF($K$4&lt;&gt;"gültig","Eingabe prüfen",IF(F368="",0,IF(UPPER(TRIM(F368))&lt;&gt;"U","Eingabe prüfen",IF(E368="Arbeitstag",1,0))))</f>
        <v>0</v>
      </c>
      <c r="H368" s="3"/>
      <c r="I368" s="1"/>
      <c r="J368" s="1"/>
      <c r="K368" s="1"/>
    </row>
    <row r="369" customFormat="false" ht="20" hidden="false" customHeight="true" outlineLevel="0" collapsed="false">
      <c r="A369" s="8" t="n">
        <v>46747</v>
      </c>
      <c r="B369" s="1" t="s">
        <v>15</v>
      </c>
      <c r="C369" s="1" t="s">
        <v>35</v>
      </c>
      <c r="D369" s="1" t="str">
        <f aca="false">IF($K$4&lt;&gt;"gültig","Eingabe prüfen",INDEX($B$7:$H$7,1,WEEKDAY(A369,2)))</f>
        <v>Nein</v>
      </c>
      <c r="E369" s="1" t="str">
        <f aca="false">IF($K$4&lt;&gt;"gültig","Eingabe prüfen",IF(D369="Nein","Regulär frei",IF(C369&lt;&gt;"","Feiertag",IF(OR(AND(A369=DATE(2027,12,24),$B$5="Ja"),AND(A369=DATE(2027,12,31),$E$5="Ja")),"Betrieblich frei","Arbeitstag"))))</f>
        <v>Regulär frei</v>
      </c>
      <c r="F369" s="3"/>
      <c r="G369" s="1" t="n">
        <f aca="false">IF($K$4&lt;&gt;"gültig","Eingabe prüfen",IF(F369="",0,IF(UPPER(TRIM(F369))&lt;&gt;"U","Eingabe prüfen",IF(E369="Arbeitstag",1,0))))</f>
        <v>0</v>
      </c>
      <c r="H369" s="3"/>
      <c r="I369" s="1"/>
      <c r="J369" s="1"/>
      <c r="K369" s="1"/>
    </row>
    <row r="370" customFormat="false" ht="20" hidden="false" customHeight="true" outlineLevel="0" collapsed="false">
      <c r="A370" s="8" t="n">
        <v>46748</v>
      </c>
      <c r="B370" s="1" t="s">
        <v>9</v>
      </c>
      <c r="C370" s="1"/>
      <c r="D370" s="1" t="str">
        <f aca="false">IF($K$4&lt;&gt;"gültig","Eingabe prüfen",INDEX($B$7:$H$7,1,WEEKDAY(A370,2)))</f>
        <v>Ja</v>
      </c>
      <c r="E370" s="1" t="str">
        <f aca="false">IF($K$4&lt;&gt;"gültig","Eingabe prüfen",IF(D370="Nein","Regulär frei",IF(C370&lt;&gt;"","Feiertag",IF(OR(AND(A370=DATE(2027,12,24),$B$5="Ja"),AND(A370=DATE(2027,12,31),$E$5="Ja")),"Betrieblich frei","Arbeitstag"))))</f>
        <v>Arbeitstag</v>
      </c>
      <c r="F370" s="3"/>
      <c r="G370" s="1" t="n">
        <f aca="false">IF($K$4&lt;&gt;"gültig","Eingabe prüfen",IF(F370="",0,IF(UPPER(TRIM(F370))&lt;&gt;"U","Eingabe prüfen",IF(E370="Arbeitstag",1,0))))</f>
        <v>0</v>
      </c>
      <c r="H370" s="3"/>
      <c r="I370" s="1"/>
      <c r="J370" s="1"/>
      <c r="K370" s="1"/>
    </row>
    <row r="371" customFormat="false" ht="20" hidden="false" customHeight="true" outlineLevel="0" collapsed="false">
      <c r="A371" s="8" t="n">
        <v>46749</v>
      </c>
      <c r="B371" s="1" t="s">
        <v>10</v>
      </c>
      <c r="C371" s="1"/>
      <c r="D371" s="1" t="str">
        <f aca="false">IF($K$4&lt;&gt;"gültig","Eingabe prüfen",INDEX($B$7:$H$7,1,WEEKDAY(A371,2)))</f>
        <v>Ja</v>
      </c>
      <c r="E371" s="1" t="str">
        <f aca="false">IF($K$4&lt;&gt;"gültig","Eingabe prüfen",IF(D371="Nein","Regulär frei",IF(C371&lt;&gt;"","Feiertag",IF(OR(AND(A371=DATE(2027,12,24),$B$5="Ja"),AND(A371=DATE(2027,12,31),$E$5="Ja")),"Betrieblich frei","Arbeitstag"))))</f>
        <v>Arbeitstag</v>
      </c>
      <c r="F371" s="3"/>
      <c r="G371" s="1" t="n">
        <f aca="false">IF($K$4&lt;&gt;"gültig","Eingabe prüfen",IF(F371="",0,IF(UPPER(TRIM(F371))&lt;&gt;"U","Eingabe prüfen",IF(E371="Arbeitstag",1,0))))</f>
        <v>0</v>
      </c>
      <c r="H371" s="3"/>
      <c r="I371" s="1"/>
      <c r="J371" s="1"/>
      <c r="K371" s="1"/>
    </row>
    <row r="372" customFormat="false" ht="20" hidden="false" customHeight="true" outlineLevel="0" collapsed="false">
      <c r="A372" s="8" t="n">
        <v>46750</v>
      </c>
      <c r="B372" s="1" t="s">
        <v>11</v>
      </c>
      <c r="C372" s="1"/>
      <c r="D372" s="1" t="str">
        <f aca="false">IF($K$4&lt;&gt;"gültig","Eingabe prüfen",INDEX($B$7:$H$7,1,WEEKDAY(A372,2)))</f>
        <v>Ja</v>
      </c>
      <c r="E372" s="1" t="str">
        <f aca="false">IF($K$4&lt;&gt;"gültig","Eingabe prüfen",IF(D372="Nein","Regulär frei",IF(C372&lt;&gt;"","Feiertag",IF(OR(AND(A372=DATE(2027,12,24),$B$5="Ja"),AND(A372=DATE(2027,12,31),$E$5="Ja")),"Betrieblich frei","Arbeitstag"))))</f>
        <v>Arbeitstag</v>
      </c>
      <c r="F372" s="3"/>
      <c r="G372" s="1" t="n">
        <f aca="false">IF($K$4&lt;&gt;"gültig","Eingabe prüfen",IF(F372="",0,IF(UPPER(TRIM(F372))&lt;&gt;"U","Eingabe prüfen",IF(E372="Arbeitstag",1,0))))</f>
        <v>0</v>
      </c>
      <c r="H372" s="3"/>
      <c r="I372" s="1"/>
      <c r="J372" s="1"/>
      <c r="K372" s="1"/>
    </row>
    <row r="373" customFormat="false" ht="20" hidden="false" customHeight="true" outlineLevel="0" collapsed="false">
      <c r="A373" s="8" t="n">
        <v>46751</v>
      </c>
      <c r="B373" s="1" t="s">
        <v>12</v>
      </c>
      <c r="C373" s="1"/>
      <c r="D373" s="1" t="str">
        <f aca="false">IF($K$4&lt;&gt;"gültig","Eingabe prüfen",INDEX($B$7:$H$7,1,WEEKDAY(A373,2)))</f>
        <v>Ja</v>
      </c>
      <c r="E373" s="1" t="str">
        <f aca="false">IF($K$4&lt;&gt;"gültig","Eingabe prüfen",IF(D373="Nein","Regulär frei",IF(C373&lt;&gt;"","Feiertag",IF(OR(AND(A373=DATE(2027,12,24),$B$5="Ja"),AND(A373=DATE(2027,12,31),$E$5="Ja")),"Betrieblich frei","Arbeitstag"))))</f>
        <v>Arbeitstag</v>
      </c>
      <c r="F373" s="3"/>
      <c r="G373" s="1" t="n">
        <f aca="false">IF($K$4&lt;&gt;"gültig","Eingabe prüfen",IF(F373="",0,IF(UPPER(TRIM(F373))&lt;&gt;"U","Eingabe prüfen",IF(E373="Arbeitstag",1,0))))</f>
        <v>0</v>
      </c>
      <c r="H373" s="3"/>
      <c r="I373" s="1"/>
      <c r="J373" s="1"/>
      <c r="K373" s="1"/>
    </row>
    <row r="374" customFormat="false" ht="20" hidden="false" customHeight="true" outlineLevel="0" collapsed="false">
      <c r="A374" s="8" t="n">
        <v>46752</v>
      </c>
      <c r="B374" s="1" t="s">
        <v>13</v>
      </c>
      <c r="C374" s="1"/>
      <c r="D374" s="1" t="str">
        <f aca="false">IF($K$4&lt;&gt;"gültig","Eingabe prüfen",INDEX($B$7:$H$7,1,WEEKDAY(A374,2)))</f>
        <v>Ja</v>
      </c>
      <c r="E374" s="1" t="str">
        <f aca="false">IF($K$4&lt;&gt;"gültig","Eingabe prüfen",IF(D374="Nein","Regulär frei",IF(C374&lt;&gt;"","Feiertag",IF(OR(AND(A374=DATE(2027,12,24),$B$5="Ja"),AND(A374=DATE(2027,12,31),$E$5="Ja")),"Betrieblich frei","Arbeitstag"))))</f>
        <v>Arbeitstag</v>
      </c>
      <c r="F374" s="3"/>
      <c r="G374" s="1" t="n">
        <f aca="false">IF($K$4&lt;&gt;"gültig","Eingabe prüfen",IF(F374="",0,IF(UPPER(TRIM(F374))&lt;&gt;"U","Eingabe prüfen",IF(E374="Arbeitstag",1,0))))</f>
        <v>0</v>
      </c>
      <c r="H374" s="3"/>
      <c r="I374" s="1"/>
      <c r="J374" s="1"/>
      <c r="K374" s="1"/>
    </row>
    <row r="375" customFormat="false" ht="15" hidden="false" customHeight="fals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customFormat="false" ht="15" hidden="false" customHeight="fals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customFormat="false" ht="15" hidden="false" customHeight="fals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customFormat="false" ht="15" hidden="false" customHeight="false" outlineLevel="0" collapsed="false">
      <c r="A378" s="1" t="s">
        <v>36</v>
      </c>
      <c r="B378" s="1" t="s">
        <v>37</v>
      </c>
      <c r="C378" s="1"/>
      <c r="D378" s="1"/>
      <c r="E378" s="1"/>
      <c r="F378" s="1"/>
      <c r="G378" s="1"/>
      <c r="H378" s="1"/>
      <c r="I378" s="1"/>
      <c r="J378" s="1"/>
      <c r="K378" s="1"/>
    </row>
    <row r="379" customFormat="false" ht="15" hidden="false" customHeight="false" outlineLevel="0" collapsed="false">
      <c r="A379" s="1" t="s">
        <v>38</v>
      </c>
      <c r="B379" s="1" t="s">
        <v>39</v>
      </c>
      <c r="C379" s="1"/>
      <c r="D379" s="1"/>
      <c r="E379" s="1"/>
      <c r="F379" s="1"/>
      <c r="G379" s="1"/>
      <c r="H379" s="1"/>
      <c r="I379" s="1"/>
      <c r="J379" s="1"/>
      <c r="K379" s="1"/>
    </row>
    <row r="380" customFormat="false" ht="15" hidden="false" customHeight="false" outlineLevel="0" collapsed="false">
      <c r="A380" s="1" t="s">
        <v>40</v>
      </c>
      <c r="B380" s="1" t="s">
        <v>41</v>
      </c>
      <c r="C380" s="1"/>
      <c r="D380" s="1"/>
      <c r="E380" s="1"/>
      <c r="F380" s="1"/>
      <c r="G380" s="1"/>
      <c r="H380" s="1"/>
      <c r="I380" s="1"/>
      <c r="J380" s="1"/>
      <c r="K380" s="1"/>
    </row>
    <row r="381" customFormat="false" ht="15" hidden="false" customHeight="false" outlineLevel="0" collapsed="false">
      <c r="A381" s="1" t="s">
        <v>42</v>
      </c>
      <c r="B381" s="8" t="n">
        <v>46308</v>
      </c>
      <c r="C381" s="1"/>
      <c r="D381" s="1"/>
      <c r="E381" s="1"/>
      <c r="F381" s="1"/>
      <c r="G381" s="1"/>
      <c r="H381" s="1"/>
      <c r="I381" s="1"/>
      <c r="J381" s="1"/>
      <c r="K381" s="1"/>
    </row>
    <row r="382" customFormat="false" ht="15" hidden="false" customHeight="false" outlineLevel="0" collapsed="false">
      <c r="A382" s="1" t="s">
        <v>43</v>
      </c>
      <c r="B382" s="1" t="s">
        <v>44</v>
      </c>
      <c r="C382" s="1"/>
      <c r="D382" s="1"/>
      <c r="E382" s="1"/>
      <c r="F382" s="1"/>
      <c r="G382" s="1"/>
      <c r="H382" s="1"/>
      <c r="I382" s="1"/>
      <c r="J382" s="1"/>
      <c r="K382" s="1"/>
    </row>
    <row r="383" customFormat="false" ht="15" hidden="false" customHeight="false" outlineLevel="0" collapsed="false">
      <c r="A383" s="1" t="s">
        <v>45</v>
      </c>
      <c r="B383" s="1" t="s">
        <v>46</v>
      </c>
      <c r="C383" s="1"/>
      <c r="D383" s="1"/>
      <c r="E383" s="1"/>
      <c r="F383" s="1"/>
      <c r="G383" s="1"/>
      <c r="H383" s="1"/>
      <c r="I383" s="1"/>
      <c r="J383" s="1"/>
      <c r="K383" s="1"/>
    </row>
    <row r="384" customFormat="false" ht="15" hidden="false" customHeight="false" outlineLevel="0" collapsed="false">
      <c r="A384" s="1" t="s">
        <v>47</v>
      </c>
      <c r="B384" s="1" t="s">
        <v>48</v>
      </c>
      <c r="C384" s="1"/>
      <c r="D384" s="1"/>
      <c r="E384" s="1"/>
      <c r="F384" s="1"/>
      <c r="G384" s="1"/>
      <c r="H384" s="1"/>
      <c r="I384" s="1"/>
      <c r="J384" s="1"/>
      <c r="K384" s="1"/>
    </row>
    <row r="385" customFormat="false" ht="15" hidden="false" customHeight="false" outlineLevel="0" collapsed="false">
      <c r="A385" s="1" t="s">
        <v>49</v>
      </c>
      <c r="B385" s="1" t="s">
        <v>50</v>
      </c>
      <c r="C385" s="1"/>
      <c r="D385" s="1"/>
      <c r="E385" s="1"/>
      <c r="F385" s="1"/>
      <c r="G385" s="1"/>
      <c r="H385" s="1"/>
      <c r="I385" s="1"/>
      <c r="J385" s="1"/>
      <c r="K385" s="1"/>
    </row>
    <row r="386" customFormat="false" ht="15" hidden="false" customHeight="fals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customFormat="false" ht="15" hidden="false" customHeight="fals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customFormat="false" ht="15" hidden="false" customHeight="false" outlineLevel="0" collapsed="false">
      <c r="A388" s="1" t="s">
        <v>18</v>
      </c>
      <c r="B388" s="1"/>
      <c r="C388" s="1" t="s">
        <v>51</v>
      </c>
      <c r="D388" s="1"/>
      <c r="E388" s="1" t="s">
        <v>52</v>
      </c>
      <c r="F388" s="1"/>
      <c r="G388" s="1"/>
      <c r="H388" s="1"/>
      <c r="I388" s="1"/>
      <c r="J388" s="1"/>
      <c r="K388" s="1"/>
    </row>
    <row r="389" customFormat="false" ht="15" hidden="false" customHeight="false" outlineLevel="0" collapsed="false">
      <c r="A389" s="8" t="n">
        <v>46388</v>
      </c>
      <c r="B389" s="1"/>
      <c r="C389" s="1" t="s">
        <v>26</v>
      </c>
      <c r="D389" s="1"/>
      <c r="E389" s="1" t="s">
        <v>53</v>
      </c>
      <c r="F389" s="1"/>
      <c r="G389" s="1"/>
      <c r="H389" s="1"/>
      <c r="I389" s="1"/>
      <c r="J389" s="1"/>
      <c r="K389" s="1"/>
    </row>
    <row r="390" customFormat="false" ht="15" hidden="false" customHeight="false" outlineLevel="0" collapsed="false">
      <c r="A390" s="8" t="n">
        <v>46472</v>
      </c>
      <c r="B390" s="1"/>
      <c r="C390" s="1" t="s">
        <v>27</v>
      </c>
      <c r="D390" s="1"/>
      <c r="E390" s="1" t="s">
        <v>53</v>
      </c>
      <c r="F390" s="1"/>
      <c r="G390" s="1"/>
      <c r="H390" s="1"/>
      <c r="I390" s="1"/>
      <c r="J390" s="1"/>
      <c r="K390" s="1"/>
    </row>
    <row r="391" customFormat="false" ht="15" hidden="false" customHeight="false" outlineLevel="0" collapsed="false">
      <c r="A391" s="8" t="n">
        <v>46475</v>
      </c>
      <c r="B391" s="1"/>
      <c r="C391" s="1" t="s">
        <v>28</v>
      </c>
      <c r="D391" s="1"/>
      <c r="E391" s="1" t="s">
        <v>53</v>
      </c>
      <c r="F391" s="1"/>
      <c r="G391" s="1"/>
      <c r="H391" s="1"/>
      <c r="I391" s="1"/>
      <c r="J391" s="1"/>
      <c r="K391" s="1"/>
    </row>
    <row r="392" customFormat="false" ht="15" hidden="false" customHeight="false" outlineLevel="0" collapsed="false">
      <c r="A392" s="8" t="n">
        <v>46508</v>
      </c>
      <c r="B392" s="1"/>
      <c r="C392" s="1" t="s">
        <v>29</v>
      </c>
      <c r="D392" s="1"/>
      <c r="E392" s="1" t="s">
        <v>53</v>
      </c>
      <c r="F392" s="1"/>
      <c r="G392" s="1"/>
      <c r="H392" s="1"/>
      <c r="I392" s="1"/>
      <c r="J392" s="1"/>
      <c r="K392" s="1"/>
    </row>
    <row r="393" customFormat="false" ht="15" hidden="false" customHeight="false" outlineLevel="0" collapsed="false">
      <c r="A393" s="8" t="n">
        <v>46513</v>
      </c>
      <c r="B393" s="1"/>
      <c r="C393" s="1" t="s">
        <v>30</v>
      </c>
      <c r="D393" s="1"/>
      <c r="E393" s="1" t="s">
        <v>53</v>
      </c>
      <c r="F393" s="1"/>
      <c r="G393" s="1"/>
      <c r="H393" s="1"/>
      <c r="I393" s="1"/>
      <c r="J393" s="1"/>
      <c r="K393" s="1"/>
    </row>
    <row r="394" customFormat="false" ht="15" hidden="false" customHeight="false" outlineLevel="0" collapsed="false">
      <c r="A394" s="8" t="n">
        <v>46524</v>
      </c>
      <c r="B394" s="1"/>
      <c r="C394" s="1" t="s">
        <v>31</v>
      </c>
      <c r="D394" s="1"/>
      <c r="E394" s="1" t="s">
        <v>53</v>
      </c>
      <c r="F394" s="1"/>
      <c r="G394" s="1"/>
      <c r="H394" s="1"/>
      <c r="I394" s="1"/>
      <c r="J394" s="1"/>
      <c r="K394" s="1"/>
    </row>
    <row r="395" customFormat="false" ht="15" hidden="false" customHeight="false" outlineLevel="0" collapsed="false">
      <c r="A395" s="8" t="n">
        <v>46663</v>
      </c>
      <c r="B395" s="1"/>
      <c r="C395" s="1" t="s">
        <v>32</v>
      </c>
      <c r="D395" s="1"/>
      <c r="E395" s="1" t="s">
        <v>53</v>
      </c>
      <c r="F395" s="1"/>
      <c r="G395" s="1"/>
      <c r="H395" s="1"/>
      <c r="I395" s="1"/>
      <c r="J395" s="1"/>
      <c r="K395" s="1"/>
    </row>
    <row r="396" customFormat="false" ht="15" hidden="false" customHeight="false" outlineLevel="0" collapsed="false">
      <c r="A396" s="8" t="n">
        <v>46691</v>
      </c>
      <c r="B396" s="1"/>
      <c r="C396" s="1" t="s">
        <v>33</v>
      </c>
      <c r="D396" s="1"/>
      <c r="E396" s="1" t="s">
        <v>53</v>
      </c>
      <c r="F396" s="1"/>
      <c r="G396" s="1"/>
      <c r="H396" s="1"/>
      <c r="I396" s="1"/>
      <c r="J396" s="1"/>
      <c r="K396" s="1"/>
    </row>
    <row r="397" customFormat="false" ht="15" hidden="false" customHeight="false" outlineLevel="0" collapsed="false">
      <c r="A397" s="8" t="n">
        <v>46746</v>
      </c>
      <c r="B397" s="1"/>
      <c r="C397" s="1" t="s">
        <v>34</v>
      </c>
      <c r="D397" s="1"/>
      <c r="E397" s="1" t="s">
        <v>53</v>
      </c>
      <c r="F397" s="1"/>
      <c r="G397" s="1"/>
      <c r="H397" s="1"/>
      <c r="I397" s="1"/>
      <c r="J397" s="1"/>
      <c r="K397" s="1"/>
    </row>
    <row r="398" customFormat="false" ht="15" hidden="false" customHeight="false" outlineLevel="0" collapsed="false">
      <c r="A398" s="8" t="n">
        <v>46747</v>
      </c>
      <c r="B398" s="1"/>
      <c r="C398" s="1" t="s">
        <v>35</v>
      </c>
      <c r="D398" s="1"/>
      <c r="E398" s="1" t="s">
        <v>53</v>
      </c>
      <c r="F398" s="1"/>
      <c r="G398" s="1"/>
      <c r="H398" s="1"/>
      <c r="I398" s="1"/>
      <c r="J398" s="1"/>
      <c r="K398" s="1"/>
    </row>
    <row r="399" customFormat="false" ht="15" hidden="false" customHeight="false" outlineLevel="0" collapsed="false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customFormat="false" ht="15" hidden="false" customHeight="false" outlineLevel="0" collapsed="false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customFormat="false" ht="15" hidden="false" customHeight="fals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customFormat="false" ht="15" hidden="false" customHeight="fals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</sheetData>
  <conditionalFormatting sqref="A10:H374">
    <cfRule type="expression" priority="2" aboveAverage="0" equalAverage="0" bottom="0" percent="0" rank="0" text="" dxfId="5">
      <formula>$G10=1</formula>
    </cfRule>
  </conditionalFormatting>
  <conditionalFormatting sqref="F10:F374">
    <cfRule type="expression" priority="3" aboveAverage="0" equalAverage="0" bottom="0" percent="0" rank="0" text="" dxfId="6">
      <formula>$G10="Eingabe prüfen"</formula>
    </cfRule>
  </conditionalFormatting>
  <conditionalFormatting sqref="H4">
    <cfRule type="cellIs" priority="4" operator="lessThan" aboveAverage="0" equalAverage="0" bottom="0" percent="0" rank="0" text="" dxfId="7">
      <formula>0</formula>
    </cfRule>
  </conditionalFormatting>
  <dataValidations count="5">
    <dataValidation allowBlank="false" errorStyle="stop" operator="greaterThanOrEqual" showDropDown="false" showErrorMessage="false" showInputMessage="false" sqref="B4" type="whole">
      <formula1>0</formula1>
      <formula2>0</formula2>
    </dataValidation>
    <dataValidation allowBlank="false" errorStyle="stop" operator="between" showDropDown="false" showErrorMessage="false" showInputMessage="false" sqref="B5" type="list">
      <formula1>"Ja,Nein"</formula1>
      <formula2>0</formula2>
    </dataValidation>
    <dataValidation allowBlank="false" errorStyle="stop" operator="between" showDropDown="false" showErrorMessage="false" showInputMessage="false" sqref="E5" type="list">
      <formula1>"Ja,Nein"</formula1>
      <formula2>0</formula2>
    </dataValidation>
    <dataValidation allowBlank="false" errorStyle="stop" operator="between" showDropDown="false" showErrorMessage="false" showInputMessage="false" sqref="B7:H7" type="list">
      <formula1>"Ja,Nein"</formula1>
      <formula2>0</formula2>
    </dataValidation>
    <dataValidation allowBlank="true" errorStyle="stop" operator="between" showDropDown="false" showErrorMessage="false" showInputMessage="false" sqref="F10:F374" type="list">
      <formula1>"U"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F6759"/>
    <pageSetUpPr fitToPage="true"/>
  </sheetPr>
  <dimension ref="A1:W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7" min="1" style="0" width="4.9"/>
    <col collapsed="false" customWidth="true" hidden="false" outlineLevel="0" max="8" min="8" style="0" width="1.51"/>
    <col collapsed="false" customWidth="true" hidden="false" outlineLevel="0" max="15" min="9" style="0" width="4.9"/>
    <col collapsed="false" customWidth="true" hidden="false" outlineLevel="0" max="16" min="16" style="0" width="1.51"/>
    <col collapsed="false" customWidth="true" hidden="false" outlineLevel="0" max="23" min="17" style="0" width="4.9"/>
  </cols>
  <sheetData>
    <row r="1" customFormat="fals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customFormat="false" ht="12" hidden="false" customHeight="true" outlineLevel="0" collapsed="false">
      <c r="A4" s="1" t="s">
        <v>54</v>
      </c>
      <c r="B4" s="1"/>
      <c r="C4" s="1"/>
      <c r="D4" s="1"/>
      <c r="E4" s="1"/>
      <c r="F4" s="1"/>
      <c r="G4" s="1"/>
      <c r="H4" s="1"/>
      <c r="I4" s="1" t="s">
        <v>55</v>
      </c>
      <c r="J4" s="1"/>
      <c r="K4" s="1"/>
      <c r="L4" s="1" t="n">
        <f aca="false">Plan!E4</f>
        <v>0</v>
      </c>
      <c r="M4" s="1"/>
      <c r="N4" s="1"/>
      <c r="O4" s="1"/>
      <c r="P4" s="1"/>
      <c r="Q4" s="1" t="s">
        <v>56</v>
      </c>
      <c r="R4" s="1"/>
      <c r="S4" s="1"/>
      <c r="T4" s="1" t="n">
        <f aca="false">Plan!H4</f>
        <v>30</v>
      </c>
      <c r="U4" s="1"/>
      <c r="V4" s="1"/>
      <c r="W4" s="1"/>
    </row>
    <row r="5" customFormat="false" ht="12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customFormat="false" ht="12" hidden="false" customHeight="true" outlineLevel="0" collapsed="false">
      <c r="A6" s="1" t="s">
        <v>57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customFormat="fals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customFormat="false" ht="18" hidden="false" customHeight="true" outlineLevel="0" collapsed="false">
      <c r="A8" s="9" t="s">
        <v>58</v>
      </c>
      <c r="B8" s="9"/>
      <c r="C8" s="9"/>
      <c r="D8" s="9"/>
      <c r="E8" s="9"/>
      <c r="F8" s="9"/>
      <c r="G8" s="9"/>
      <c r="H8" s="1"/>
      <c r="I8" s="9" t="s">
        <v>59</v>
      </c>
      <c r="J8" s="9"/>
      <c r="K8" s="9"/>
      <c r="L8" s="9"/>
      <c r="M8" s="9"/>
      <c r="N8" s="9"/>
      <c r="O8" s="9"/>
      <c r="P8" s="1"/>
      <c r="Q8" s="9" t="s">
        <v>60</v>
      </c>
      <c r="R8" s="9"/>
      <c r="S8" s="9"/>
      <c r="T8" s="9"/>
      <c r="U8" s="9"/>
      <c r="V8" s="9"/>
      <c r="W8" s="9"/>
    </row>
    <row r="9" customFormat="false" ht="12" hidden="false" customHeight="true" outlineLevel="0" collapsed="false">
      <c r="A9" s="4" t="s">
        <v>61</v>
      </c>
      <c r="B9" s="4" t="s">
        <v>62</v>
      </c>
      <c r="C9" s="4" t="s">
        <v>63</v>
      </c>
      <c r="D9" s="4" t="s">
        <v>64</v>
      </c>
      <c r="E9" s="4" t="s">
        <v>65</v>
      </c>
      <c r="F9" s="4" t="s">
        <v>66</v>
      </c>
      <c r="G9" s="4" t="s">
        <v>67</v>
      </c>
      <c r="H9" s="1"/>
      <c r="I9" s="4" t="s">
        <v>61</v>
      </c>
      <c r="J9" s="4" t="s">
        <v>62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1"/>
      <c r="Q9" s="4" t="s">
        <v>61</v>
      </c>
      <c r="R9" s="4" t="s">
        <v>62</v>
      </c>
      <c r="S9" s="4" t="s">
        <v>63</v>
      </c>
      <c r="T9" s="4" t="s">
        <v>64</v>
      </c>
      <c r="U9" s="4" t="s">
        <v>65</v>
      </c>
      <c r="V9" s="4" t="s">
        <v>66</v>
      </c>
      <c r="W9" s="4" t="s">
        <v>67</v>
      </c>
    </row>
    <row r="10" customFormat="false" ht="12" hidden="false" customHeight="true" outlineLevel="0" collapsed="false">
      <c r="A10" s="4"/>
      <c r="B10" s="4"/>
      <c r="C10" s="4"/>
      <c r="D10" s="4"/>
      <c r="E10" s="10" t="n">
        <v>46388</v>
      </c>
      <c r="F10" s="10" t="n">
        <v>46389</v>
      </c>
      <c r="G10" s="10" t="n">
        <v>46390</v>
      </c>
      <c r="H10" s="1"/>
      <c r="I10" s="10" t="n">
        <v>46419</v>
      </c>
      <c r="J10" s="10" t="n">
        <v>46420</v>
      </c>
      <c r="K10" s="10" t="n">
        <v>46421</v>
      </c>
      <c r="L10" s="10" t="n">
        <v>46422</v>
      </c>
      <c r="M10" s="10" t="n">
        <v>46423</v>
      </c>
      <c r="N10" s="10" t="n">
        <v>46424</v>
      </c>
      <c r="O10" s="10" t="n">
        <v>46425</v>
      </c>
      <c r="P10" s="1"/>
      <c r="Q10" s="10" t="n">
        <v>46447</v>
      </c>
      <c r="R10" s="10" t="n">
        <v>46448</v>
      </c>
      <c r="S10" s="10" t="n">
        <v>46449</v>
      </c>
      <c r="T10" s="10" t="n">
        <v>46450</v>
      </c>
      <c r="U10" s="10" t="n">
        <v>46451</v>
      </c>
      <c r="V10" s="10" t="n">
        <v>46452</v>
      </c>
      <c r="W10" s="10" t="n">
        <v>46453</v>
      </c>
    </row>
    <row r="11" customFormat="false" ht="12" hidden="false" customHeight="true" outlineLevel="0" collapsed="false">
      <c r="A11" s="4"/>
      <c r="B11" s="4"/>
      <c r="C11" s="4"/>
      <c r="D11" s="4"/>
      <c r="E11" s="4" t="str">
        <f aca="false">IF(INDEX(Plan!$G$10:$G$374,MATCH(E10,Plan!$A$10:$A$374,0))="Eingabe prüfen","?",IF(INDEX(Plan!$G$10:$G$374,MATCH(E10,Plan!$A$10:$A$374,0))=1,"U",IF(INDEX(Plan!$C$10:$C$374,MATCH(E10,Plan!$A$10:$A$374,0))&lt;&gt;"","F",IF(INDEX(Plan!$E$10:$E$374,MATCH(E10,Plan!$A$10:$A$374,0))="Arbeitstag","","frei"))))</f>
        <v>F</v>
      </c>
      <c r="F11" s="4" t="str">
        <f aca="false">IF(INDEX(Plan!$G$10:$G$374,MATCH(F10,Plan!$A$10:$A$374,0))="Eingabe prüfen","?",IF(INDEX(Plan!$G$10:$G$374,MATCH(F10,Plan!$A$10:$A$374,0))=1,"U",IF(INDEX(Plan!$C$10:$C$374,MATCH(F10,Plan!$A$10:$A$374,0))&lt;&gt;"","F",IF(INDEX(Plan!$E$10:$E$374,MATCH(F10,Plan!$A$10:$A$374,0))="Arbeitstag","","frei"))))</f>
        <v>frei</v>
      </c>
      <c r="G11" s="4" t="str">
        <f aca="false">IF(INDEX(Plan!$G$10:$G$374,MATCH(G10,Plan!$A$10:$A$374,0))="Eingabe prüfen","?",IF(INDEX(Plan!$G$10:$G$374,MATCH(G10,Plan!$A$10:$A$374,0))=1,"U",IF(INDEX(Plan!$C$10:$C$374,MATCH(G10,Plan!$A$10:$A$374,0))&lt;&gt;"","F",IF(INDEX(Plan!$E$10:$E$374,MATCH(G10,Plan!$A$10:$A$374,0))="Arbeitstag","","frei"))))</f>
        <v>frei</v>
      </c>
      <c r="H11" s="1"/>
      <c r="I11" s="4" t="str">
        <f aca="false">IF(INDEX(Plan!$G$10:$G$374,MATCH(I10,Plan!$A$10:$A$374,0))="Eingabe prüfen","?",IF(INDEX(Plan!$G$10:$G$374,MATCH(I10,Plan!$A$10:$A$374,0))=1,"U",IF(INDEX(Plan!$C$10:$C$374,MATCH(I10,Plan!$A$10:$A$374,0))&lt;&gt;"","F",IF(INDEX(Plan!$E$10:$E$374,MATCH(I10,Plan!$A$10:$A$374,0))="Arbeitstag","","frei"))))</f>
        <v/>
      </c>
      <c r="J11" s="4" t="str">
        <f aca="false">IF(INDEX(Plan!$G$10:$G$374,MATCH(J10,Plan!$A$10:$A$374,0))="Eingabe prüfen","?",IF(INDEX(Plan!$G$10:$G$374,MATCH(J10,Plan!$A$10:$A$374,0))=1,"U",IF(INDEX(Plan!$C$10:$C$374,MATCH(J10,Plan!$A$10:$A$374,0))&lt;&gt;"","F",IF(INDEX(Plan!$E$10:$E$374,MATCH(J10,Plan!$A$10:$A$374,0))="Arbeitstag","","frei"))))</f>
        <v/>
      </c>
      <c r="K11" s="4" t="str">
        <f aca="false">IF(INDEX(Plan!$G$10:$G$374,MATCH(K10,Plan!$A$10:$A$374,0))="Eingabe prüfen","?",IF(INDEX(Plan!$G$10:$G$374,MATCH(K10,Plan!$A$10:$A$374,0))=1,"U",IF(INDEX(Plan!$C$10:$C$374,MATCH(K10,Plan!$A$10:$A$374,0))&lt;&gt;"","F",IF(INDEX(Plan!$E$10:$E$374,MATCH(K10,Plan!$A$10:$A$374,0))="Arbeitstag","","frei"))))</f>
        <v/>
      </c>
      <c r="L11" s="4" t="str">
        <f aca="false">IF(INDEX(Plan!$G$10:$G$374,MATCH(L10,Plan!$A$10:$A$374,0))="Eingabe prüfen","?",IF(INDEX(Plan!$G$10:$G$374,MATCH(L10,Plan!$A$10:$A$374,0))=1,"U",IF(INDEX(Plan!$C$10:$C$374,MATCH(L10,Plan!$A$10:$A$374,0))&lt;&gt;"","F",IF(INDEX(Plan!$E$10:$E$374,MATCH(L10,Plan!$A$10:$A$374,0))="Arbeitstag","","frei"))))</f>
        <v/>
      </c>
      <c r="M11" s="4" t="str">
        <f aca="false">IF(INDEX(Plan!$G$10:$G$374,MATCH(M10,Plan!$A$10:$A$374,0))="Eingabe prüfen","?",IF(INDEX(Plan!$G$10:$G$374,MATCH(M10,Plan!$A$10:$A$374,0))=1,"U",IF(INDEX(Plan!$C$10:$C$374,MATCH(M10,Plan!$A$10:$A$374,0))&lt;&gt;"","F",IF(INDEX(Plan!$E$10:$E$374,MATCH(M10,Plan!$A$10:$A$374,0))="Arbeitstag","","frei"))))</f>
        <v/>
      </c>
      <c r="N11" s="4" t="str">
        <f aca="false">IF(INDEX(Plan!$G$10:$G$374,MATCH(N10,Plan!$A$10:$A$374,0))="Eingabe prüfen","?",IF(INDEX(Plan!$G$10:$G$374,MATCH(N10,Plan!$A$10:$A$374,0))=1,"U",IF(INDEX(Plan!$C$10:$C$374,MATCH(N10,Plan!$A$10:$A$374,0))&lt;&gt;"","F",IF(INDEX(Plan!$E$10:$E$374,MATCH(N10,Plan!$A$10:$A$374,0))="Arbeitstag","","frei"))))</f>
        <v>frei</v>
      </c>
      <c r="O11" s="4" t="str">
        <f aca="false">IF(INDEX(Plan!$G$10:$G$374,MATCH(O10,Plan!$A$10:$A$374,0))="Eingabe prüfen","?",IF(INDEX(Plan!$G$10:$G$374,MATCH(O10,Plan!$A$10:$A$374,0))=1,"U",IF(INDEX(Plan!$C$10:$C$374,MATCH(O10,Plan!$A$10:$A$374,0))&lt;&gt;"","F",IF(INDEX(Plan!$E$10:$E$374,MATCH(O10,Plan!$A$10:$A$374,0))="Arbeitstag","","frei"))))</f>
        <v>frei</v>
      </c>
      <c r="P11" s="1"/>
      <c r="Q11" s="4" t="str">
        <f aca="false">IF(INDEX(Plan!$G$10:$G$374,MATCH(Q10,Plan!$A$10:$A$374,0))="Eingabe prüfen","?",IF(INDEX(Plan!$G$10:$G$374,MATCH(Q10,Plan!$A$10:$A$374,0))=1,"U",IF(INDEX(Plan!$C$10:$C$374,MATCH(Q10,Plan!$A$10:$A$374,0))&lt;&gt;"","F",IF(INDEX(Plan!$E$10:$E$374,MATCH(Q10,Plan!$A$10:$A$374,0))="Arbeitstag","","frei"))))</f>
        <v/>
      </c>
      <c r="R11" s="4" t="str">
        <f aca="false">IF(INDEX(Plan!$G$10:$G$374,MATCH(R10,Plan!$A$10:$A$374,0))="Eingabe prüfen","?",IF(INDEX(Plan!$G$10:$G$374,MATCH(R10,Plan!$A$10:$A$374,0))=1,"U",IF(INDEX(Plan!$C$10:$C$374,MATCH(R10,Plan!$A$10:$A$374,0))&lt;&gt;"","F",IF(INDEX(Plan!$E$10:$E$374,MATCH(R10,Plan!$A$10:$A$374,0))="Arbeitstag","","frei"))))</f>
        <v/>
      </c>
      <c r="S11" s="4" t="str">
        <f aca="false">IF(INDEX(Plan!$G$10:$G$374,MATCH(S10,Plan!$A$10:$A$374,0))="Eingabe prüfen","?",IF(INDEX(Plan!$G$10:$G$374,MATCH(S10,Plan!$A$10:$A$374,0))=1,"U",IF(INDEX(Plan!$C$10:$C$374,MATCH(S10,Plan!$A$10:$A$374,0))&lt;&gt;"","F",IF(INDEX(Plan!$E$10:$E$374,MATCH(S10,Plan!$A$10:$A$374,0))="Arbeitstag","","frei"))))</f>
        <v/>
      </c>
      <c r="T11" s="4" t="str">
        <f aca="false">IF(INDEX(Plan!$G$10:$G$374,MATCH(T10,Plan!$A$10:$A$374,0))="Eingabe prüfen","?",IF(INDEX(Plan!$G$10:$G$374,MATCH(T10,Plan!$A$10:$A$374,0))=1,"U",IF(INDEX(Plan!$C$10:$C$374,MATCH(T10,Plan!$A$10:$A$374,0))&lt;&gt;"","F",IF(INDEX(Plan!$E$10:$E$374,MATCH(T10,Plan!$A$10:$A$374,0))="Arbeitstag","","frei"))))</f>
        <v/>
      </c>
      <c r="U11" s="4" t="str">
        <f aca="false">IF(INDEX(Plan!$G$10:$G$374,MATCH(U10,Plan!$A$10:$A$374,0))="Eingabe prüfen","?",IF(INDEX(Plan!$G$10:$G$374,MATCH(U10,Plan!$A$10:$A$374,0))=1,"U",IF(INDEX(Plan!$C$10:$C$374,MATCH(U10,Plan!$A$10:$A$374,0))&lt;&gt;"","F",IF(INDEX(Plan!$E$10:$E$374,MATCH(U10,Plan!$A$10:$A$374,0))="Arbeitstag","","frei"))))</f>
        <v/>
      </c>
      <c r="V11" s="4" t="str">
        <f aca="false">IF(INDEX(Plan!$G$10:$G$374,MATCH(V10,Plan!$A$10:$A$374,0))="Eingabe prüfen","?",IF(INDEX(Plan!$G$10:$G$374,MATCH(V10,Plan!$A$10:$A$374,0))=1,"U",IF(INDEX(Plan!$C$10:$C$374,MATCH(V10,Plan!$A$10:$A$374,0))&lt;&gt;"","F",IF(INDEX(Plan!$E$10:$E$374,MATCH(V10,Plan!$A$10:$A$374,0))="Arbeitstag","","frei"))))</f>
        <v>frei</v>
      </c>
      <c r="W11" s="4" t="str">
        <f aca="false">IF(INDEX(Plan!$G$10:$G$374,MATCH(W10,Plan!$A$10:$A$374,0))="Eingabe prüfen","?",IF(INDEX(Plan!$G$10:$G$374,MATCH(W10,Plan!$A$10:$A$374,0))=1,"U",IF(INDEX(Plan!$C$10:$C$374,MATCH(W10,Plan!$A$10:$A$374,0))&lt;&gt;"","F",IF(INDEX(Plan!$E$10:$E$374,MATCH(W10,Plan!$A$10:$A$374,0))="Arbeitstag","","frei"))))</f>
        <v>frei</v>
      </c>
    </row>
    <row r="12" customFormat="false" ht="12" hidden="false" customHeight="true" outlineLevel="0" collapsed="false">
      <c r="A12" s="10" t="n">
        <v>46391</v>
      </c>
      <c r="B12" s="10" t="n">
        <v>46392</v>
      </c>
      <c r="C12" s="10" t="n">
        <v>46393</v>
      </c>
      <c r="D12" s="10" t="n">
        <v>46394</v>
      </c>
      <c r="E12" s="10" t="n">
        <v>46395</v>
      </c>
      <c r="F12" s="10" t="n">
        <v>46396</v>
      </c>
      <c r="G12" s="10" t="n">
        <v>46397</v>
      </c>
      <c r="H12" s="1"/>
      <c r="I12" s="10" t="n">
        <v>46426</v>
      </c>
      <c r="J12" s="10" t="n">
        <v>46427</v>
      </c>
      <c r="K12" s="10" t="n">
        <v>46428</v>
      </c>
      <c r="L12" s="10" t="n">
        <v>46429</v>
      </c>
      <c r="M12" s="10" t="n">
        <v>46430</v>
      </c>
      <c r="N12" s="10" t="n">
        <v>46431</v>
      </c>
      <c r="O12" s="10" t="n">
        <v>46432</v>
      </c>
      <c r="P12" s="1"/>
      <c r="Q12" s="10" t="n">
        <v>46454</v>
      </c>
      <c r="R12" s="10" t="n">
        <v>46455</v>
      </c>
      <c r="S12" s="10" t="n">
        <v>46456</v>
      </c>
      <c r="T12" s="10" t="n">
        <v>46457</v>
      </c>
      <c r="U12" s="10" t="n">
        <v>46458</v>
      </c>
      <c r="V12" s="10" t="n">
        <v>46459</v>
      </c>
      <c r="W12" s="10" t="n">
        <v>46460</v>
      </c>
    </row>
    <row r="13" customFormat="false" ht="12" hidden="false" customHeight="true" outlineLevel="0" collapsed="false">
      <c r="A13" s="4" t="str">
        <f aca="false">IF(INDEX(Plan!$G$10:$G$374,MATCH(A12,Plan!$A$10:$A$374,0))="Eingabe prüfen","?",IF(INDEX(Plan!$G$10:$G$374,MATCH(A12,Plan!$A$10:$A$374,0))=1,"U",IF(INDEX(Plan!$C$10:$C$374,MATCH(A12,Plan!$A$10:$A$374,0))&lt;&gt;"","F",IF(INDEX(Plan!$E$10:$E$374,MATCH(A12,Plan!$A$10:$A$374,0))="Arbeitstag","","frei"))))</f>
        <v/>
      </c>
      <c r="B13" s="4" t="str">
        <f aca="false">IF(INDEX(Plan!$G$10:$G$374,MATCH(B12,Plan!$A$10:$A$374,0))="Eingabe prüfen","?",IF(INDEX(Plan!$G$10:$G$374,MATCH(B12,Plan!$A$10:$A$374,0))=1,"U",IF(INDEX(Plan!$C$10:$C$374,MATCH(B12,Plan!$A$10:$A$374,0))&lt;&gt;"","F",IF(INDEX(Plan!$E$10:$E$374,MATCH(B12,Plan!$A$10:$A$374,0))="Arbeitstag","","frei"))))</f>
        <v/>
      </c>
      <c r="C13" s="4" t="str">
        <f aca="false">IF(INDEX(Plan!$G$10:$G$374,MATCH(C12,Plan!$A$10:$A$374,0))="Eingabe prüfen","?",IF(INDEX(Plan!$G$10:$G$374,MATCH(C12,Plan!$A$10:$A$374,0))=1,"U",IF(INDEX(Plan!$C$10:$C$374,MATCH(C12,Plan!$A$10:$A$374,0))&lt;&gt;"","F",IF(INDEX(Plan!$E$10:$E$374,MATCH(C12,Plan!$A$10:$A$374,0))="Arbeitstag","","frei"))))</f>
        <v/>
      </c>
      <c r="D13" s="4" t="str">
        <f aca="false">IF(INDEX(Plan!$G$10:$G$374,MATCH(D12,Plan!$A$10:$A$374,0))="Eingabe prüfen","?",IF(INDEX(Plan!$G$10:$G$374,MATCH(D12,Plan!$A$10:$A$374,0))=1,"U",IF(INDEX(Plan!$C$10:$C$374,MATCH(D12,Plan!$A$10:$A$374,0))&lt;&gt;"","F",IF(INDEX(Plan!$E$10:$E$374,MATCH(D12,Plan!$A$10:$A$374,0))="Arbeitstag","","frei"))))</f>
        <v/>
      </c>
      <c r="E13" s="4" t="str">
        <f aca="false">IF(INDEX(Plan!$G$10:$G$374,MATCH(E12,Plan!$A$10:$A$374,0))="Eingabe prüfen","?",IF(INDEX(Plan!$G$10:$G$374,MATCH(E12,Plan!$A$10:$A$374,0))=1,"U",IF(INDEX(Plan!$C$10:$C$374,MATCH(E12,Plan!$A$10:$A$374,0))&lt;&gt;"","F",IF(INDEX(Plan!$E$10:$E$374,MATCH(E12,Plan!$A$10:$A$374,0))="Arbeitstag","","frei"))))</f>
        <v/>
      </c>
      <c r="F13" s="4" t="str">
        <f aca="false">IF(INDEX(Plan!$G$10:$G$374,MATCH(F12,Plan!$A$10:$A$374,0))="Eingabe prüfen","?",IF(INDEX(Plan!$G$10:$G$374,MATCH(F12,Plan!$A$10:$A$374,0))=1,"U",IF(INDEX(Plan!$C$10:$C$374,MATCH(F12,Plan!$A$10:$A$374,0))&lt;&gt;"","F",IF(INDEX(Plan!$E$10:$E$374,MATCH(F12,Plan!$A$10:$A$374,0))="Arbeitstag","","frei"))))</f>
        <v>frei</v>
      </c>
      <c r="G13" s="4" t="str">
        <f aca="false">IF(INDEX(Plan!$G$10:$G$374,MATCH(G12,Plan!$A$10:$A$374,0))="Eingabe prüfen","?",IF(INDEX(Plan!$G$10:$G$374,MATCH(G12,Plan!$A$10:$A$374,0))=1,"U",IF(INDEX(Plan!$C$10:$C$374,MATCH(G12,Plan!$A$10:$A$374,0))&lt;&gt;"","F",IF(INDEX(Plan!$E$10:$E$374,MATCH(G12,Plan!$A$10:$A$374,0))="Arbeitstag","","frei"))))</f>
        <v>frei</v>
      </c>
      <c r="H13" s="1"/>
      <c r="I13" s="4" t="str">
        <f aca="false">IF(INDEX(Plan!$G$10:$G$374,MATCH(I12,Plan!$A$10:$A$374,0))="Eingabe prüfen","?",IF(INDEX(Plan!$G$10:$G$374,MATCH(I12,Plan!$A$10:$A$374,0))=1,"U",IF(INDEX(Plan!$C$10:$C$374,MATCH(I12,Plan!$A$10:$A$374,0))&lt;&gt;"","F",IF(INDEX(Plan!$E$10:$E$374,MATCH(I12,Plan!$A$10:$A$374,0))="Arbeitstag","","frei"))))</f>
        <v/>
      </c>
      <c r="J13" s="4" t="str">
        <f aca="false">IF(INDEX(Plan!$G$10:$G$374,MATCH(J12,Plan!$A$10:$A$374,0))="Eingabe prüfen","?",IF(INDEX(Plan!$G$10:$G$374,MATCH(J12,Plan!$A$10:$A$374,0))=1,"U",IF(INDEX(Plan!$C$10:$C$374,MATCH(J12,Plan!$A$10:$A$374,0))&lt;&gt;"","F",IF(INDEX(Plan!$E$10:$E$374,MATCH(J12,Plan!$A$10:$A$374,0))="Arbeitstag","","frei"))))</f>
        <v/>
      </c>
      <c r="K13" s="4" t="str">
        <f aca="false">IF(INDEX(Plan!$G$10:$G$374,MATCH(K12,Plan!$A$10:$A$374,0))="Eingabe prüfen","?",IF(INDEX(Plan!$G$10:$G$374,MATCH(K12,Plan!$A$10:$A$374,0))=1,"U",IF(INDEX(Plan!$C$10:$C$374,MATCH(K12,Plan!$A$10:$A$374,0))&lt;&gt;"","F",IF(INDEX(Plan!$E$10:$E$374,MATCH(K12,Plan!$A$10:$A$374,0))="Arbeitstag","","frei"))))</f>
        <v/>
      </c>
      <c r="L13" s="4" t="str">
        <f aca="false">IF(INDEX(Plan!$G$10:$G$374,MATCH(L12,Plan!$A$10:$A$374,0))="Eingabe prüfen","?",IF(INDEX(Plan!$G$10:$G$374,MATCH(L12,Plan!$A$10:$A$374,0))=1,"U",IF(INDEX(Plan!$C$10:$C$374,MATCH(L12,Plan!$A$10:$A$374,0))&lt;&gt;"","F",IF(INDEX(Plan!$E$10:$E$374,MATCH(L12,Plan!$A$10:$A$374,0))="Arbeitstag","","frei"))))</f>
        <v/>
      </c>
      <c r="M13" s="4" t="str">
        <f aca="false">IF(INDEX(Plan!$G$10:$G$374,MATCH(M12,Plan!$A$10:$A$374,0))="Eingabe prüfen","?",IF(INDEX(Plan!$G$10:$G$374,MATCH(M12,Plan!$A$10:$A$374,0))=1,"U",IF(INDEX(Plan!$C$10:$C$374,MATCH(M12,Plan!$A$10:$A$374,0))&lt;&gt;"","F",IF(INDEX(Plan!$E$10:$E$374,MATCH(M12,Plan!$A$10:$A$374,0))="Arbeitstag","","frei"))))</f>
        <v/>
      </c>
      <c r="N13" s="4" t="str">
        <f aca="false">IF(INDEX(Plan!$G$10:$G$374,MATCH(N12,Plan!$A$10:$A$374,0))="Eingabe prüfen","?",IF(INDEX(Plan!$G$10:$G$374,MATCH(N12,Plan!$A$10:$A$374,0))=1,"U",IF(INDEX(Plan!$C$10:$C$374,MATCH(N12,Plan!$A$10:$A$374,0))&lt;&gt;"","F",IF(INDEX(Plan!$E$10:$E$374,MATCH(N12,Plan!$A$10:$A$374,0))="Arbeitstag","","frei"))))</f>
        <v>frei</v>
      </c>
      <c r="O13" s="4" t="str">
        <f aca="false">IF(INDEX(Plan!$G$10:$G$374,MATCH(O12,Plan!$A$10:$A$374,0))="Eingabe prüfen","?",IF(INDEX(Plan!$G$10:$G$374,MATCH(O12,Plan!$A$10:$A$374,0))=1,"U",IF(INDEX(Plan!$C$10:$C$374,MATCH(O12,Plan!$A$10:$A$374,0))&lt;&gt;"","F",IF(INDEX(Plan!$E$10:$E$374,MATCH(O12,Plan!$A$10:$A$374,0))="Arbeitstag","","frei"))))</f>
        <v>frei</v>
      </c>
      <c r="P13" s="1"/>
      <c r="Q13" s="4" t="str">
        <f aca="false">IF(INDEX(Plan!$G$10:$G$374,MATCH(Q12,Plan!$A$10:$A$374,0))="Eingabe prüfen","?",IF(INDEX(Plan!$G$10:$G$374,MATCH(Q12,Plan!$A$10:$A$374,0))=1,"U",IF(INDEX(Plan!$C$10:$C$374,MATCH(Q12,Plan!$A$10:$A$374,0))&lt;&gt;"","F",IF(INDEX(Plan!$E$10:$E$374,MATCH(Q12,Plan!$A$10:$A$374,0))="Arbeitstag","","frei"))))</f>
        <v/>
      </c>
      <c r="R13" s="4" t="str">
        <f aca="false">IF(INDEX(Plan!$G$10:$G$374,MATCH(R12,Plan!$A$10:$A$374,0))="Eingabe prüfen","?",IF(INDEX(Plan!$G$10:$G$374,MATCH(R12,Plan!$A$10:$A$374,0))=1,"U",IF(INDEX(Plan!$C$10:$C$374,MATCH(R12,Plan!$A$10:$A$374,0))&lt;&gt;"","F",IF(INDEX(Plan!$E$10:$E$374,MATCH(R12,Plan!$A$10:$A$374,0))="Arbeitstag","","frei"))))</f>
        <v/>
      </c>
      <c r="S13" s="4" t="str">
        <f aca="false">IF(INDEX(Plan!$G$10:$G$374,MATCH(S12,Plan!$A$10:$A$374,0))="Eingabe prüfen","?",IF(INDEX(Plan!$G$10:$G$374,MATCH(S12,Plan!$A$10:$A$374,0))=1,"U",IF(INDEX(Plan!$C$10:$C$374,MATCH(S12,Plan!$A$10:$A$374,0))&lt;&gt;"","F",IF(INDEX(Plan!$E$10:$E$374,MATCH(S12,Plan!$A$10:$A$374,0))="Arbeitstag","","frei"))))</f>
        <v/>
      </c>
      <c r="T13" s="4" t="str">
        <f aca="false">IF(INDEX(Plan!$G$10:$G$374,MATCH(T12,Plan!$A$10:$A$374,0))="Eingabe prüfen","?",IF(INDEX(Plan!$G$10:$G$374,MATCH(T12,Plan!$A$10:$A$374,0))=1,"U",IF(INDEX(Plan!$C$10:$C$374,MATCH(T12,Plan!$A$10:$A$374,0))&lt;&gt;"","F",IF(INDEX(Plan!$E$10:$E$374,MATCH(T12,Plan!$A$10:$A$374,0))="Arbeitstag","","frei"))))</f>
        <v/>
      </c>
      <c r="U13" s="4" t="str">
        <f aca="false">IF(INDEX(Plan!$G$10:$G$374,MATCH(U12,Plan!$A$10:$A$374,0))="Eingabe prüfen","?",IF(INDEX(Plan!$G$10:$G$374,MATCH(U12,Plan!$A$10:$A$374,0))=1,"U",IF(INDEX(Plan!$C$10:$C$374,MATCH(U12,Plan!$A$10:$A$374,0))&lt;&gt;"","F",IF(INDEX(Plan!$E$10:$E$374,MATCH(U12,Plan!$A$10:$A$374,0))="Arbeitstag","","frei"))))</f>
        <v/>
      </c>
      <c r="V13" s="4" t="str">
        <f aca="false">IF(INDEX(Plan!$G$10:$G$374,MATCH(V12,Plan!$A$10:$A$374,0))="Eingabe prüfen","?",IF(INDEX(Plan!$G$10:$G$374,MATCH(V12,Plan!$A$10:$A$374,0))=1,"U",IF(INDEX(Plan!$C$10:$C$374,MATCH(V12,Plan!$A$10:$A$374,0))&lt;&gt;"","F",IF(INDEX(Plan!$E$10:$E$374,MATCH(V12,Plan!$A$10:$A$374,0))="Arbeitstag","","frei"))))</f>
        <v>frei</v>
      </c>
      <c r="W13" s="4" t="str">
        <f aca="false">IF(INDEX(Plan!$G$10:$G$374,MATCH(W12,Plan!$A$10:$A$374,0))="Eingabe prüfen","?",IF(INDEX(Plan!$G$10:$G$374,MATCH(W12,Plan!$A$10:$A$374,0))=1,"U",IF(INDEX(Plan!$C$10:$C$374,MATCH(W12,Plan!$A$10:$A$374,0))&lt;&gt;"","F",IF(INDEX(Plan!$E$10:$E$374,MATCH(W12,Plan!$A$10:$A$374,0))="Arbeitstag","","frei"))))</f>
        <v>frei</v>
      </c>
    </row>
    <row r="14" customFormat="false" ht="12" hidden="false" customHeight="true" outlineLevel="0" collapsed="false">
      <c r="A14" s="10" t="n">
        <v>46398</v>
      </c>
      <c r="B14" s="10" t="n">
        <v>46399</v>
      </c>
      <c r="C14" s="10" t="n">
        <v>46400</v>
      </c>
      <c r="D14" s="10" t="n">
        <v>46401</v>
      </c>
      <c r="E14" s="10" t="n">
        <v>46402</v>
      </c>
      <c r="F14" s="10" t="n">
        <v>46403</v>
      </c>
      <c r="G14" s="10" t="n">
        <v>46404</v>
      </c>
      <c r="H14" s="1"/>
      <c r="I14" s="10" t="n">
        <v>46433</v>
      </c>
      <c r="J14" s="10" t="n">
        <v>46434</v>
      </c>
      <c r="K14" s="10" t="n">
        <v>46435</v>
      </c>
      <c r="L14" s="10" t="n">
        <v>46436</v>
      </c>
      <c r="M14" s="10" t="n">
        <v>46437</v>
      </c>
      <c r="N14" s="10" t="n">
        <v>46438</v>
      </c>
      <c r="O14" s="10" t="n">
        <v>46439</v>
      </c>
      <c r="P14" s="1"/>
      <c r="Q14" s="10" t="n">
        <v>46461</v>
      </c>
      <c r="R14" s="10" t="n">
        <v>46462</v>
      </c>
      <c r="S14" s="10" t="n">
        <v>46463</v>
      </c>
      <c r="T14" s="10" t="n">
        <v>46464</v>
      </c>
      <c r="U14" s="10" t="n">
        <v>46465</v>
      </c>
      <c r="V14" s="10" t="n">
        <v>46466</v>
      </c>
      <c r="W14" s="10" t="n">
        <v>46467</v>
      </c>
    </row>
    <row r="15" customFormat="false" ht="12" hidden="false" customHeight="true" outlineLevel="0" collapsed="false">
      <c r="A15" s="4" t="str">
        <f aca="false">IF(INDEX(Plan!$G$10:$G$374,MATCH(A14,Plan!$A$10:$A$374,0))="Eingabe prüfen","?",IF(INDEX(Plan!$G$10:$G$374,MATCH(A14,Plan!$A$10:$A$374,0))=1,"U",IF(INDEX(Plan!$C$10:$C$374,MATCH(A14,Plan!$A$10:$A$374,0))&lt;&gt;"","F",IF(INDEX(Plan!$E$10:$E$374,MATCH(A14,Plan!$A$10:$A$374,0))="Arbeitstag","","frei"))))</f>
        <v/>
      </c>
      <c r="B15" s="4" t="str">
        <f aca="false">IF(INDEX(Plan!$G$10:$G$374,MATCH(B14,Plan!$A$10:$A$374,0))="Eingabe prüfen","?",IF(INDEX(Plan!$G$10:$G$374,MATCH(B14,Plan!$A$10:$A$374,0))=1,"U",IF(INDEX(Plan!$C$10:$C$374,MATCH(B14,Plan!$A$10:$A$374,0))&lt;&gt;"","F",IF(INDEX(Plan!$E$10:$E$374,MATCH(B14,Plan!$A$10:$A$374,0))="Arbeitstag","","frei"))))</f>
        <v/>
      </c>
      <c r="C15" s="4" t="str">
        <f aca="false">IF(INDEX(Plan!$G$10:$G$374,MATCH(C14,Plan!$A$10:$A$374,0))="Eingabe prüfen","?",IF(INDEX(Plan!$G$10:$G$374,MATCH(C14,Plan!$A$10:$A$374,0))=1,"U",IF(INDEX(Plan!$C$10:$C$374,MATCH(C14,Plan!$A$10:$A$374,0))&lt;&gt;"","F",IF(INDEX(Plan!$E$10:$E$374,MATCH(C14,Plan!$A$10:$A$374,0))="Arbeitstag","","frei"))))</f>
        <v/>
      </c>
      <c r="D15" s="4" t="str">
        <f aca="false">IF(INDEX(Plan!$G$10:$G$374,MATCH(D14,Plan!$A$10:$A$374,0))="Eingabe prüfen","?",IF(INDEX(Plan!$G$10:$G$374,MATCH(D14,Plan!$A$10:$A$374,0))=1,"U",IF(INDEX(Plan!$C$10:$C$374,MATCH(D14,Plan!$A$10:$A$374,0))&lt;&gt;"","F",IF(INDEX(Plan!$E$10:$E$374,MATCH(D14,Plan!$A$10:$A$374,0))="Arbeitstag","","frei"))))</f>
        <v/>
      </c>
      <c r="E15" s="4" t="str">
        <f aca="false">IF(INDEX(Plan!$G$10:$G$374,MATCH(E14,Plan!$A$10:$A$374,0))="Eingabe prüfen","?",IF(INDEX(Plan!$G$10:$G$374,MATCH(E14,Plan!$A$10:$A$374,0))=1,"U",IF(INDEX(Plan!$C$10:$C$374,MATCH(E14,Plan!$A$10:$A$374,0))&lt;&gt;"","F",IF(INDEX(Plan!$E$10:$E$374,MATCH(E14,Plan!$A$10:$A$374,0))="Arbeitstag","","frei"))))</f>
        <v/>
      </c>
      <c r="F15" s="4" t="str">
        <f aca="false">IF(INDEX(Plan!$G$10:$G$374,MATCH(F14,Plan!$A$10:$A$374,0))="Eingabe prüfen","?",IF(INDEX(Plan!$G$10:$G$374,MATCH(F14,Plan!$A$10:$A$374,0))=1,"U",IF(INDEX(Plan!$C$10:$C$374,MATCH(F14,Plan!$A$10:$A$374,0))&lt;&gt;"","F",IF(INDEX(Plan!$E$10:$E$374,MATCH(F14,Plan!$A$10:$A$374,0))="Arbeitstag","","frei"))))</f>
        <v>frei</v>
      </c>
      <c r="G15" s="4" t="str">
        <f aca="false">IF(INDEX(Plan!$G$10:$G$374,MATCH(G14,Plan!$A$10:$A$374,0))="Eingabe prüfen","?",IF(INDEX(Plan!$G$10:$G$374,MATCH(G14,Plan!$A$10:$A$374,0))=1,"U",IF(INDEX(Plan!$C$10:$C$374,MATCH(G14,Plan!$A$10:$A$374,0))&lt;&gt;"","F",IF(INDEX(Plan!$E$10:$E$374,MATCH(G14,Plan!$A$10:$A$374,0))="Arbeitstag","","frei"))))</f>
        <v>frei</v>
      </c>
      <c r="H15" s="1"/>
      <c r="I15" s="4" t="str">
        <f aca="false">IF(INDEX(Plan!$G$10:$G$374,MATCH(I14,Plan!$A$10:$A$374,0))="Eingabe prüfen","?",IF(INDEX(Plan!$G$10:$G$374,MATCH(I14,Plan!$A$10:$A$374,0))=1,"U",IF(INDEX(Plan!$C$10:$C$374,MATCH(I14,Plan!$A$10:$A$374,0))&lt;&gt;"","F",IF(INDEX(Plan!$E$10:$E$374,MATCH(I14,Plan!$A$10:$A$374,0))="Arbeitstag","","frei"))))</f>
        <v/>
      </c>
      <c r="J15" s="4" t="str">
        <f aca="false">IF(INDEX(Plan!$G$10:$G$374,MATCH(J14,Plan!$A$10:$A$374,0))="Eingabe prüfen","?",IF(INDEX(Plan!$G$10:$G$374,MATCH(J14,Plan!$A$10:$A$374,0))=1,"U",IF(INDEX(Plan!$C$10:$C$374,MATCH(J14,Plan!$A$10:$A$374,0))&lt;&gt;"","F",IF(INDEX(Plan!$E$10:$E$374,MATCH(J14,Plan!$A$10:$A$374,0))="Arbeitstag","","frei"))))</f>
        <v/>
      </c>
      <c r="K15" s="4" t="str">
        <f aca="false">IF(INDEX(Plan!$G$10:$G$374,MATCH(K14,Plan!$A$10:$A$374,0))="Eingabe prüfen","?",IF(INDEX(Plan!$G$10:$G$374,MATCH(K14,Plan!$A$10:$A$374,0))=1,"U",IF(INDEX(Plan!$C$10:$C$374,MATCH(K14,Plan!$A$10:$A$374,0))&lt;&gt;"","F",IF(INDEX(Plan!$E$10:$E$374,MATCH(K14,Plan!$A$10:$A$374,0))="Arbeitstag","","frei"))))</f>
        <v/>
      </c>
      <c r="L15" s="4" t="str">
        <f aca="false">IF(INDEX(Plan!$G$10:$G$374,MATCH(L14,Plan!$A$10:$A$374,0))="Eingabe prüfen","?",IF(INDEX(Plan!$G$10:$G$374,MATCH(L14,Plan!$A$10:$A$374,0))=1,"U",IF(INDEX(Plan!$C$10:$C$374,MATCH(L14,Plan!$A$10:$A$374,0))&lt;&gt;"","F",IF(INDEX(Plan!$E$10:$E$374,MATCH(L14,Plan!$A$10:$A$374,0))="Arbeitstag","","frei"))))</f>
        <v/>
      </c>
      <c r="M15" s="4" t="str">
        <f aca="false">IF(INDEX(Plan!$G$10:$G$374,MATCH(M14,Plan!$A$10:$A$374,0))="Eingabe prüfen","?",IF(INDEX(Plan!$G$10:$G$374,MATCH(M14,Plan!$A$10:$A$374,0))=1,"U",IF(INDEX(Plan!$C$10:$C$374,MATCH(M14,Plan!$A$10:$A$374,0))&lt;&gt;"","F",IF(INDEX(Plan!$E$10:$E$374,MATCH(M14,Plan!$A$10:$A$374,0))="Arbeitstag","","frei"))))</f>
        <v/>
      </c>
      <c r="N15" s="4" t="str">
        <f aca="false">IF(INDEX(Plan!$G$10:$G$374,MATCH(N14,Plan!$A$10:$A$374,0))="Eingabe prüfen","?",IF(INDEX(Plan!$G$10:$G$374,MATCH(N14,Plan!$A$10:$A$374,0))=1,"U",IF(INDEX(Plan!$C$10:$C$374,MATCH(N14,Plan!$A$10:$A$374,0))&lt;&gt;"","F",IF(INDEX(Plan!$E$10:$E$374,MATCH(N14,Plan!$A$10:$A$374,0))="Arbeitstag","","frei"))))</f>
        <v>frei</v>
      </c>
      <c r="O15" s="4" t="str">
        <f aca="false">IF(INDEX(Plan!$G$10:$G$374,MATCH(O14,Plan!$A$10:$A$374,0))="Eingabe prüfen","?",IF(INDEX(Plan!$G$10:$G$374,MATCH(O14,Plan!$A$10:$A$374,0))=1,"U",IF(INDEX(Plan!$C$10:$C$374,MATCH(O14,Plan!$A$10:$A$374,0))&lt;&gt;"","F",IF(INDEX(Plan!$E$10:$E$374,MATCH(O14,Plan!$A$10:$A$374,0))="Arbeitstag","","frei"))))</f>
        <v>frei</v>
      </c>
      <c r="P15" s="1"/>
      <c r="Q15" s="4" t="str">
        <f aca="false">IF(INDEX(Plan!$G$10:$G$374,MATCH(Q14,Plan!$A$10:$A$374,0))="Eingabe prüfen","?",IF(INDEX(Plan!$G$10:$G$374,MATCH(Q14,Plan!$A$10:$A$374,0))=1,"U",IF(INDEX(Plan!$C$10:$C$374,MATCH(Q14,Plan!$A$10:$A$374,0))&lt;&gt;"","F",IF(INDEX(Plan!$E$10:$E$374,MATCH(Q14,Plan!$A$10:$A$374,0))="Arbeitstag","","frei"))))</f>
        <v/>
      </c>
      <c r="R15" s="4" t="str">
        <f aca="false">IF(INDEX(Plan!$G$10:$G$374,MATCH(R14,Plan!$A$10:$A$374,0))="Eingabe prüfen","?",IF(INDEX(Plan!$G$10:$G$374,MATCH(R14,Plan!$A$10:$A$374,0))=1,"U",IF(INDEX(Plan!$C$10:$C$374,MATCH(R14,Plan!$A$10:$A$374,0))&lt;&gt;"","F",IF(INDEX(Plan!$E$10:$E$374,MATCH(R14,Plan!$A$10:$A$374,0))="Arbeitstag","","frei"))))</f>
        <v/>
      </c>
      <c r="S15" s="4" t="str">
        <f aca="false">IF(INDEX(Plan!$G$10:$G$374,MATCH(S14,Plan!$A$10:$A$374,0))="Eingabe prüfen","?",IF(INDEX(Plan!$G$10:$G$374,MATCH(S14,Plan!$A$10:$A$374,0))=1,"U",IF(INDEX(Plan!$C$10:$C$374,MATCH(S14,Plan!$A$10:$A$374,0))&lt;&gt;"","F",IF(INDEX(Plan!$E$10:$E$374,MATCH(S14,Plan!$A$10:$A$374,0))="Arbeitstag","","frei"))))</f>
        <v/>
      </c>
      <c r="T15" s="4" t="str">
        <f aca="false">IF(INDEX(Plan!$G$10:$G$374,MATCH(T14,Plan!$A$10:$A$374,0))="Eingabe prüfen","?",IF(INDEX(Plan!$G$10:$G$374,MATCH(T14,Plan!$A$10:$A$374,0))=1,"U",IF(INDEX(Plan!$C$10:$C$374,MATCH(T14,Plan!$A$10:$A$374,0))&lt;&gt;"","F",IF(INDEX(Plan!$E$10:$E$374,MATCH(T14,Plan!$A$10:$A$374,0))="Arbeitstag","","frei"))))</f>
        <v/>
      </c>
      <c r="U15" s="4" t="str">
        <f aca="false">IF(INDEX(Plan!$G$10:$G$374,MATCH(U14,Plan!$A$10:$A$374,0))="Eingabe prüfen","?",IF(INDEX(Plan!$G$10:$G$374,MATCH(U14,Plan!$A$10:$A$374,0))=1,"U",IF(INDEX(Plan!$C$10:$C$374,MATCH(U14,Plan!$A$10:$A$374,0))&lt;&gt;"","F",IF(INDEX(Plan!$E$10:$E$374,MATCH(U14,Plan!$A$10:$A$374,0))="Arbeitstag","","frei"))))</f>
        <v/>
      </c>
      <c r="V15" s="4" t="str">
        <f aca="false">IF(INDEX(Plan!$G$10:$G$374,MATCH(V14,Plan!$A$10:$A$374,0))="Eingabe prüfen","?",IF(INDEX(Plan!$G$10:$G$374,MATCH(V14,Plan!$A$10:$A$374,0))=1,"U",IF(INDEX(Plan!$C$10:$C$374,MATCH(V14,Plan!$A$10:$A$374,0))&lt;&gt;"","F",IF(INDEX(Plan!$E$10:$E$374,MATCH(V14,Plan!$A$10:$A$374,0))="Arbeitstag","","frei"))))</f>
        <v>frei</v>
      </c>
      <c r="W15" s="4" t="str">
        <f aca="false">IF(INDEX(Plan!$G$10:$G$374,MATCH(W14,Plan!$A$10:$A$374,0))="Eingabe prüfen","?",IF(INDEX(Plan!$G$10:$G$374,MATCH(W14,Plan!$A$10:$A$374,0))=1,"U",IF(INDEX(Plan!$C$10:$C$374,MATCH(W14,Plan!$A$10:$A$374,0))&lt;&gt;"","F",IF(INDEX(Plan!$E$10:$E$374,MATCH(W14,Plan!$A$10:$A$374,0))="Arbeitstag","","frei"))))</f>
        <v>frei</v>
      </c>
    </row>
    <row r="16" customFormat="false" ht="12" hidden="false" customHeight="true" outlineLevel="0" collapsed="false">
      <c r="A16" s="10" t="n">
        <v>46405</v>
      </c>
      <c r="B16" s="10" t="n">
        <v>46406</v>
      </c>
      <c r="C16" s="10" t="n">
        <v>46407</v>
      </c>
      <c r="D16" s="10" t="n">
        <v>46408</v>
      </c>
      <c r="E16" s="10" t="n">
        <v>46409</v>
      </c>
      <c r="F16" s="10" t="n">
        <v>46410</v>
      </c>
      <c r="G16" s="10" t="n">
        <v>46411</v>
      </c>
      <c r="H16" s="1"/>
      <c r="I16" s="10" t="n">
        <v>46440</v>
      </c>
      <c r="J16" s="10" t="n">
        <v>46441</v>
      </c>
      <c r="K16" s="10" t="n">
        <v>46442</v>
      </c>
      <c r="L16" s="10" t="n">
        <v>46443</v>
      </c>
      <c r="M16" s="10" t="n">
        <v>46444</v>
      </c>
      <c r="N16" s="10" t="n">
        <v>46445</v>
      </c>
      <c r="O16" s="10" t="n">
        <v>46446</v>
      </c>
      <c r="P16" s="1"/>
      <c r="Q16" s="10" t="n">
        <v>46468</v>
      </c>
      <c r="R16" s="10" t="n">
        <v>46469</v>
      </c>
      <c r="S16" s="10" t="n">
        <v>46470</v>
      </c>
      <c r="T16" s="10" t="n">
        <v>46471</v>
      </c>
      <c r="U16" s="10" t="n">
        <v>46472</v>
      </c>
      <c r="V16" s="10" t="n">
        <v>46473</v>
      </c>
      <c r="W16" s="10" t="n">
        <v>46474</v>
      </c>
    </row>
    <row r="17" customFormat="false" ht="12" hidden="false" customHeight="true" outlineLevel="0" collapsed="false">
      <c r="A17" s="4" t="str">
        <f aca="false">IF(INDEX(Plan!$G$10:$G$374,MATCH(A16,Plan!$A$10:$A$374,0))="Eingabe prüfen","?",IF(INDEX(Plan!$G$10:$G$374,MATCH(A16,Plan!$A$10:$A$374,0))=1,"U",IF(INDEX(Plan!$C$10:$C$374,MATCH(A16,Plan!$A$10:$A$374,0))&lt;&gt;"","F",IF(INDEX(Plan!$E$10:$E$374,MATCH(A16,Plan!$A$10:$A$374,0))="Arbeitstag","","frei"))))</f>
        <v/>
      </c>
      <c r="B17" s="4" t="str">
        <f aca="false">IF(INDEX(Plan!$G$10:$G$374,MATCH(B16,Plan!$A$10:$A$374,0))="Eingabe prüfen","?",IF(INDEX(Plan!$G$10:$G$374,MATCH(B16,Plan!$A$10:$A$374,0))=1,"U",IF(INDEX(Plan!$C$10:$C$374,MATCH(B16,Plan!$A$10:$A$374,0))&lt;&gt;"","F",IF(INDEX(Plan!$E$10:$E$374,MATCH(B16,Plan!$A$10:$A$374,0))="Arbeitstag","","frei"))))</f>
        <v/>
      </c>
      <c r="C17" s="4" t="str">
        <f aca="false">IF(INDEX(Plan!$G$10:$G$374,MATCH(C16,Plan!$A$10:$A$374,0))="Eingabe prüfen","?",IF(INDEX(Plan!$G$10:$G$374,MATCH(C16,Plan!$A$10:$A$374,0))=1,"U",IF(INDEX(Plan!$C$10:$C$374,MATCH(C16,Plan!$A$10:$A$374,0))&lt;&gt;"","F",IF(INDEX(Plan!$E$10:$E$374,MATCH(C16,Plan!$A$10:$A$374,0))="Arbeitstag","","frei"))))</f>
        <v/>
      </c>
      <c r="D17" s="4" t="str">
        <f aca="false">IF(INDEX(Plan!$G$10:$G$374,MATCH(D16,Plan!$A$10:$A$374,0))="Eingabe prüfen","?",IF(INDEX(Plan!$G$10:$G$374,MATCH(D16,Plan!$A$10:$A$374,0))=1,"U",IF(INDEX(Plan!$C$10:$C$374,MATCH(D16,Plan!$A$10:$A$374,0))&lt;&gt;"","F",IF(INDEX(Plan!$E$10:$E$374,MATCH(D16,Plan!$A$10:$A$374,0))="Arbeitstag","","frei"))))</f>
        <v/>
      </c>
      <c r="E17" s="4" t="str">
        <f aca="false">IF(INDEX(Plan!$G$10:$G$374,MATCH(E16,Plan!$A$10:$A$374,0))="Eingabe prüfen","?",IF(INDEX(Plan!$G$10:$G$374,MATCH(E16,Plan!$A$10:$A$374,0))=1,"U",IF(INDEX(Plan!$C$10:$C$374,MATCH(E16,Plan!$A$10:$A$374,0))&lt;&gt;"","F",IF(INDEX(Plan!$E$10:$E$374,MATCH(E16,Plan!$A$10:$A$374,0))="Arbeitstag","","frei"))))</f>
        <v/>
      </c>
      <c r="F17" s="4" t="str">
        <f aca="false">IF(INDEX(Plan!$G$10:$G$374,MATCH(F16,Plan!$A$10:$A$374,0))="Eingabe prüfen","?",IF(INDEX(Plan!$G$10:$G$374,MATCH(F16,Plan!$A$10:$A$374,0))=1,"U",IF(INDEX(Plan!$C$10:$C$374,MATCH(F16,Plan!$A$10:$A$374,0))&lt;&gt;"","F",IF(INDEX(Plan!$E$10:$E$374,MATCH(F16,Plan!$A$10:$A$374,0))="Arbeitstag","","frei"))))</f>
        <v>frei</v>
      </c>
      <c r="G17" s="4" t="str">
        <f aca="false">IF(INDEX(Plan!$G$10:$G$374,MATCH(G16,Plan!$A$10:$A$374,0))="Eingabe prüfen","?",IF(INDEX(Plan!$G$10:$G$374,MATCH(G16,Plan!$A$10:$A$374,0))=1,"U",IF(INDEX(Plan!$C$10:$C$374,MATCH(G16,Plan!$A$10:$A$374,0))&lt;&gt;"","F",IF(INDEX(Plan!$E$10:$E$374,MATCH(G16,Plan!$A$10:$A$374,0))="Arbeitstag","","frei"))))</f>
        <v>frei</v>
      </c>
      <c r="H17" s="1"/>
      <c r="I17" s="4" t="str">
        <f aca="false">IF(INDEX(Plan!$G$10:$G$374,MATCH(I16,Plan!$A$10:$A$374,0))="Eingabe prüfen","?",IF(INDEX(Plan!$G$10:$G$374,MATCH(I16,Plan!$A$10:$A$374,0))=1,"U",IF(INDEX(Plan!$C$10:$C$374,MATCH(I16,Plan!$A$10:$A$374,0))&lt;&gt;"","F",IF(INDEX(Plan!$E$10:$E$374,MATCH(I16,Plan!$A$10:$A$374,0))="Arbeitstag","","frei"))))</f>
        <v/>
      </c>
      <c r="J17" s="4" t="str">
        <f aca="false">IF(INDEX(Plan!$G$10:$G$374,MATCH(J16,Plan!$A$10:$A$374,0))="Eingabe prüfen","?",IF(INDEX(Plan!$G$10:$G$374,MATCH(J16,Plan!$A$10:$A$374,0))=1,"U",IF(INDEX(Plan!$C$10:$C$374,MATCH(J16,Plan!$A$10:$A$374,0))&lt;&gt;"","F",IF(INDEX(Plan!$E$10:$E$374,MATCH(J16,Plan!$A$10:$A$374,0))="Arbeitstag","","frei"))))</f>
        <v/>
      </c>
      <c r="K17" s="4" t="str">
        <f aca="false">IF(INDEX(Plan!$G$10:$G$374,MATCH(K16,Plan!$A$10:$A$374,0))="Eingabe prüfen","?",IF(INDEX(Plan!$G$10:$G$374,MATCH(K16,Plan!$A$10:$A$374,0))=1,"U",IF(INDEX(Plan!$C$10:$C$374,MATCH(K16,Plan!$A$10:$A$374,0))&lt;&gt;"","F",IF(INDEX(Plan!$E$10:$E$374,MATCH(K16,Plan!$A$10:$A$374,0))="Arbeitstag","","frei"))))</f>
        <v/>
      </c>
      <c r="L17" s="4" t="str">
        <f aca="false">IF(INDEX(Plan!$G$10:$G$374,MATCH(L16,Plan!$A$10:$A$374,0))="Eingabe prüfen","?",IF(INDEX(Plan!$G$10:$G$374,MATCH(L16,Plan!$A$10:$A$374,0))=1,"U",IF(INDEX(Plan!$C$10:$C$374,MATCH(L16,Plan!$A$10:$A$374,0))&lt;&gt;"","F",IF(INDEX(Plan!$E$10:$E$374,MATCH(L16,Plan!$A$10:$A$374,0))="Arbeitstag","","frei"))))</f>
        <v/>
      </c>
      <c r="M17" s="4" t="str">
        <f aca="false">IF(INDEX(Plan!$G$10:$G$374,MATCH(M16,Plan!$A$10:$A$374,0))="Eingabe prüfen","?",IF(INDEX(Plan!$G$10:$G$374,MATCH(M16,Plan!$A$10:$A$374,0))=1,"U",IF(INDEX(Plan!$C$10:$C$374,MATCH(M16,Plan!$A$10:$A$374,0))&lt;&gt;"","F",IF(INDEX(Plan!$E$10:$E$374,MATCH(M16,Plan!$A$10:$A$374,0))="Arbeitstag","","frei"))))</f>
        <v/>
      </c>
      <c r="N17" s="4" t="str">
        <f aca="false">IF(INDEX(Plan!$G$10:$G$374,MATCH(N16,Plan!$A$10:$A$374,0))="Eingabe prüfen","?",IF(INDEX(Plan!$G$10:$G$374,MATCH(N16,Plan!$A$10:$A$374,0))=1,"U",IF(INDEX(Plan!$C$10:$C$374,MATCH(N16,Plan!$A$10:$A$374,0))&lt;&gt;"","F",IF(INDEX(Plan!$E$10:$E$374,MATCH(N16,Plan!$A$10:$A$374,0))="Arbeitstag","","frei"))))</f>
        <v>frei</v>
      </c>
      <c r="O17" s="4" t="str">
        <f aca="false">IF(INDEX(Plan!$G$10:$G$374,MATCH(O16,Plan!$A$10:$A$374,0))="Eingabe prüfen","?",IF(INDEX(Plan!$G$10:$G$374,MATCH(O16,Plan!$A$10:$A$374,0))=1,"U",IF(INDEX(Plan!$C$10:$C$374,MATCH(O16,Plan!$A$10:$A$374,0))&lt;&gt;"","F",IF(INDEX(Plan!$E$10:$E$374,MATCH(O16,Plan!$A$10:$A$374,0))="Arbeitstag","","frei"))))</f>
        <v>frei</v>
      </c>
      <c r="P17" s="1"/>
      <c r="Q17" s="4" t="str">
        <f aca="false">IF(INDEX(Plan!$G$10:$G$374,MATCH(Q16,Plan!$A$10:$A$374,0))="Eingabe prüfen","?",IF(INDEX(Plan!$G$10:$G$374,MATCH(Q16,Plan!$A$10:$A$374,0))=1,"U",IF(INDEX(Plan!$C$10:$C$374,MATCH(Q16,Plan!$A$10:$A$374,0))&lt;&gt;"","F",IF(INDEX(Plan!$E$10:$E$374,MATCH(Q16,Plan!$A$10:$A$374,0))="Arbeitstag","","frei"))))</f>
        <v/>
      </c>
      <c r="R17" s="4" t="str">
        <f aca="false">IF(INDEX(Plan!$G$10:$G$374,MATCH(R16,Plan!$A$10:$A$374,0))="Eingabe prüfen","?",IF(INDEX(Plan!$G$10:$G$374,MATCH(R16,Plan!$A$10:$A$374,0))=1,"U",IF(INDEX(Plan!$C$10:$C$374,MATCH(R16,Plan!$A$10:$A$374,0))&lt;&gt;"","F",IF(INDEX(Plan!$E$10:$E$374,MATCH(R16,Plan!$A$10:$A$374,0))="Arbeitstag","","frei"))))</f>
        <v/>
      </c>
      <c r="S17" s="4" t="str">
        <f aca="false">IF(INDEX(Plan!$G$10:$G$374,MATCH(S16,Plan!$A$10:$A$374,0))="Eingabe prüfen","?",IF(INDEX(Plan!$G$10:$G$374,MATCH(S16,Plan!$A$10:$A$374,0))=1,"U",IF(INDEX(Plan!$C$10:$C$374,MATCH(S16,Plan!$A$10:$A$374,0))&lt;&gt;"","F",IF(INDEX(Plan!$E$10:$E$374,MATCH(S16,Plan!$A$10:$A$374,0))="Arbeitstag","","frei"))))</f>
        <v/>
      </c>
      <c r="T17" s="4" t="str">
        <f aca="false">IF(INDEX(Plan!$G$10:$G$374,MATCH(T16,Plan!$A$10:$A$374,0))="Eingabe prüfen","?",IF(INDEX(Plan!$G$10:$G$374,MATCH(T16,Plan!$A$10:$A$374,0))=1,"U",IF(INDEX(Plan!$C$10:$C$374,MATCH(T16,Plan!$A$10:$A$374,0))&lt;&gt;"","F",IF(INDEX(Plan!$E$10:$E$374,MATCH(T16,Plan!$A$10:$A$374,0))="Arbeitstag","","frei"))))</f>
        <v/>
      </c>
      <c r="U17" s="4" t="str">
        <f aca="false">IF(INDEX(Plan!$G$10:$G$374,MATCH(U16,Plan!$A$10:$A$374,0))="Eingabe prüfen","?",IF(INDEX(Plan!$G$10:$G$374,MATCH(U16,Plan!$A$10:$A$374,0))=1,"U",IF(INDEX(Plan!$C$10:$C$374,MATCH(U16,Plan!$A$10:$A$374,0))&lt;&gt;"","F",IF(INDEX(Plan!$E$10:$E$374,MATCH(U16,Plan!$A$10:$A$374,0))="Arbeitstag","","frei"))))</f>
        <v>F</v>
      </c>
      <c r="V17" s="4" t="str">
        <f aca="false">IF(INDEX(Plan!$G$10:$G$374,MATCH(V16,Plan!$A$10:$A$374,0))="Eingabe prüfen","?",IF(INDEX(Plan!$G$10:$G$374,MATCH(V16,Plan!$A$10:$A$374,0))=1,"U",IF(INDEX(Plan!$C$10:$C$374,MATCH(V16,Plan!$A$10:$A$374,0))&lt;&gt;"","F",IF(INDEX(Plan!$E$10:$E$374,MATCH(V16,Plan!$A$10:$A$374,0))="Arbeitstag","","frei"))))</f>
        <v>frei</v>
      </c>
      <c r="W17" s="4" t="str">
        <f aca="false">IF(INDEX(Plan!$G$10:$G$374,MATCH(W16,Plan!$A$10:$A$374,0))="Eingabe prüfen","?",IF(INDEX(Plan!$G$10:$G$374,MATCH(W16,Plan!$A$10:$A$374,0))=1,"U",IF(INDEX(Plan!$C$10:$C$374,MATCH(W16,Plan!$A$10:$A$374,0))&lt;&gt;"","F",IF(INDEX(Plan!$E$10:$E$374,MATCH(W16,Plan!$A$10:$A$374,0))="Arbeitstag","","frei"))))</f>
        <v>frei</v>
      </c>
    </row>
    <row r="18" customFormat="false" ht="12" hidden="false" customHeight="true" outlineLevel="0" collapsed="false">
      <c r="A18" s="10" t="n">
        <v>46412</v>
      </c>
      <c r="B18" s="10" t="n">
        <v>46413</v>
      </c>
      <c r="C18" s="10" t="n">
        <v>46414</v>
      </c>
      <c r="D18" s="10" t="n">
        <v>46415</v>
      </c>
      <c r="E18" s="10" t="n">
        <v>46416</v>
      </c>
      <c r="F18" s="10" t="n">
        <v>46417</v>
      </c>
      <c r="G18" s="10" t="n">
        <v>46418</v>
      </c>
      <c r="H18" s="1"/>
      <c r="I18" s="4"/>
      <c r="J18" s="4"/>
      <c r="K18" s="4"/>
      <c r="L18" s="4"/>
      <c r="M18" s="4"/>
      <c r="N18" s="4"/>
      <c r="O18" s="4"/>
      <c r="P18" s="1"/>
      <c r="Q18" s="10" t="n">
        <v>46475</v>
      </c>
      <c r="R18" s="10" t="n">
        <v>46476</v>
      </c>
      <c r="S18" s="10" t="n">
        <v>46477</v>
      </c>
      <c r="T18" s="4"/>
      <c r="U18" s="4"/>
      <c r="V18" s="4"/>
      <c r="W18" s="4"/>
    </row>
    <row r="19" customFormat="false" ht="12" hidden="false" customHeight="true" outlineLevel="0" collapsed="false">
      <c r="A19" s="4" t="str">
        <f aca="false">IF(INDEX(Plan!$G$10:$G$374,MATCH(A18,Plan!$A$10:$A$374,0))="Eingabe prüfen","?",IF(INDEX(Plan!$G$10:$G$374,MATCH(A18,Plan!$A$10:$A$374,0))=1,"U",IF(INDEX(Plan!$C$10:$C$374,MATCH(A18,Plan!$A$10:$A$374,0))&lt;&gt;"","F",IF(INDEX(Plan!$E$10:$E$374,MATCH(A18,Plan!$A$10:$A$374,0))="Arbeitstag","","frei"))))</f>
        <v/>
      </c>
      <c r="B19" s="4" t="str">
        <f aca="false">IF(INDEX(Plan!$G$10:$G$374,MATCH(B18,Plan!$A$10:$A$374,0))="Eingabe prüfen","?",IF(INDEX(Plan!$G$10:$G$374,MATCH(B18,Plan!$A$10:$A$374,0))=1,"U",IF(INDEX(Plan!$C$10:$C$374,MATCH(B18,Plan!$A$10:$A$374,0))&lt;&gt;"","F",IF(INDEX(Plan!$E$10:$E$374,MATCH(B18,Plan!$A$10:$A$374,0))="Arbeitstag","","frei"))))</f>
        <v/>
      </c>
      <c r="C19" s="4" t="str">
        <f aca="false">IF(INDEX(Plan!$G$10:$G$374,MATCH(C18,Plan!$A$10:$A$374,0))="Eingabe prüfen","?",IF(INDEX(Plan!$G$10:$G$374,MATCH(C18,Plan!$A$10:$A$374,0))=1,"U",IF(INDEX(Plan!$C$10:$C$374,MATCH(C18,Plan!$A$10:$A$374,0))&lt;&gt;"","F",IF(INDEX(Plan!$E$10:$E$374,MATCH(C18,Plan!$A$10:$A$374,0))="Arbeitstag","","frei"))))</f>
        <v/>
      </c>
      <c r="D19" s="4" t="str">
        <f aca="false">IF(INDEX(Plan!$G$10:$G$374,MATCH(D18,Plan!$A$10:$A$374,0))="Eingabe prüfen","?",IF(INDEX(Plan!$G$10:$G$374,MATCH(D18,Plan!$A$10:$A$374,0))=1,"U",IF(INDEX(Plan!$C$10:$C$374,MATCH(D18,Plan!$A$10:$A$374,0))&lt;&gt;"","F",IF(INDEX(Plan!$E$10:$E$374,MATCH(D18,Plan!$A$10:$A$374,0))="Arbeitstag","","frei"))))</f>
        <v/>
      </c>
      <c r="E19" s="4" t="str">
        <f aca="false">IF(INDEX(Plan!$G$10:$G$374,MATCH(E18,Plan!$A$10:$A$374,0))="Eingabe prüfen","?",IF(INDEX(Plan!$G$10:$G$374,MATCH(E18,Plan!$A$10:$A$374,0))=1,"U",IF(INDEX(Plan!$C$10:$C$374,MATCH(E18,Plan!$A$10:$A$374,0))&lt;&gt;"","F",IF(INDEX(Plan!$E$10:$E$374,MATCH(E18,Plan!$A$10:$A$374,0))="Arbeitstag","","frei"))))</f>
        <v/>
      </c>
      <c r="F19" s="4" t="str">
        <f aca="false">IF(INDEX(Plan!$G$10:$G$374,MATCH(F18,Plan!$A$10:$A$374,0))="Eingabe prüfen","?",IF(INDEX(Plan!$G$10:$G$374,MATCH(F18,Plan!$A$10:$A$374,0))=1,"U",IF(INDEX(Plan!$C$10:$C$374,MATCH(F18,Plan!$A$10:$A$374,0))&lt;&gt;"","F",IF(INDEX(Plan!$E$10:$E$374,MATCH(F18,Plan!$A$10:$A$374,0))="Arbeitstag","","frei"))))</f>
        <v>frei</v>
      </c>
      <c r="G19" s="4" t="str">
        <f aca="false">IF(INDEX(Plan!$G$10:$G$374,MATCH(G18,Plan!$A$10:$A$374,0))="Eingabe prüfen","?",IF(INDEX(Plan!$G$10:$G$374,MATCH(G18,Plan!$A$10:$A$374,0))=1,"U",IF(INDEX(Plan!$C$10:$C$374,MATCH(G18,Plan!$A$10:$A$374,0))&lt;&gt;"","F",IF(INDEX(Plan!$E$10:$E$374,MATCH(G18,Plan!$A$10:$A$374,0))="Arbeitstag","","frei"))))</f>
        <v>frei</v>
      </c>
      <c r="H19" s="1"/>
      <c r="I19" s="4"/>
      <c r="J19" s="4"/>
      <c r="K19" s="4"/>
      <c r="L19" s="4"/>
      <c r="M19" s="4"/>
      <c r="N19" s="4"/>
      <c r="O19" s="4"/>
      <c r="P19" s="1"/>
      <c r="Q19" s="4" t="str">
        <f aca="false">IF(INDEX(Plan!$G$10:$G$374,MATCH(Q18,Plan!$A$10:$A$374,0))="Eingabe prüfen","?",IF(INDEX(Plan!$G$10:$G$374,MATCH(Q18,Plan!$A$10:$A$374,0))=1,"U",IF(INDEX(Plan!$C$10:$C$374,MATCH(Q18,Plan!$A$10:$A$374,0))&lt;&gt;"","F",IF(INDEX(Plan!$E$10:$E$374,MATCH(Q18,Plan!$A$10:$A$374,0))="Arbeitstag","","frei"))))</f>
        <v>F</v>
      </c>
      <c r="R19" s="4" t="str">
        <f aca="false">IF(INDEX(Plan!$G$10:$G$374,MATCH(R18,Plan!$A$10:$A$374,0))="Eingabe prüfen","?",IF(INDEX(Plan!$G$10:$G$374,MATCH(R18,Plan!$A$10:$A$374,0))=1,"U",IF(INDEX(Plan!$C$10:$C$374,MATCH(R18,Plan!$A$10:$A$374,0))&lt;&gt;"","F",IF(INDEX(Plan!$E$10:$E$374,MATCH(R18,Plan!$A$10:$A$374,0))="Arbeitstag","","frei"))))</f>
        <v/>
      </c>
      <c r="S19" s="4" t="str">
        <f aca="false">IF(INDEX(Plan!$G$10:$G$374,MATCH(S18,Plan!$A$10:$A$374,0))="Eingabe prüfen","?",IF(INDEX(Plan!$G$10:$G$374,MATCH(S18,Plan!$A$10:$A$374,0))=1,"U",IF(INDEX(Plan!$C$10:$C$374,MATCH(S18,Plan!$A$10:$A$374,0))&lt;&gt;"","F",IF(INDEX(Plan!$E$10:$E$374,MATCH(S18,Plan!$A$10:$A$374,0))="Arbeitstag","","frei"))))</f>
        <v/>
      </c>
      <c r="T19" s="4"/>
      <c r="U19" s="4"/>
      <c r="V19" s="4"/>
      <c r="W19" s="4"/>
    </row>
    <row r="20" customFormat="false" ht="12" hidden="false" customHeight="true" outlineLevel="0" collapsed="false">
      <c r="A20" s="4"/>
      <c r="B20" s="4"/>
      <c r="C20" s="4"/>
      <c r="D20" s="4"/>
      <c r="E20" s="4"/>
      <c r="F20" s="4"/>
      <c r="G20" s="4"/>
      <c r="H20" s="1"/>
      <c r="I20" s="4"/>
      <c r="J20" s="4"/>
      <c r="K20" s="4"/>
      <c r="L20" s="4"/>
      <c r="M20" s="4"/>
      <c r="N20" s="4"/>
      <c r="O20" s="4"/>
      <c r="P20" s="1"/>
      <c r="Q20" s="4"/>
      <c r="R20" s="4"/>
      <c r="S20" s="4"/>
      <c r="T20" s="4"/>
      <c r="U20" s="4"/>
      <c r="V20" s="4"/>
      <c r="W20" s="4"/>
    </row>
    <row r="21" customFormat="false" ht="12" hidden="false" customHeight="true" outlineLevel="0" collapsed="false">
      <c r="A21" s="4"/>
      <c r="B21" s="4"/>
      <c r="C21" s="4"/>
      <c r="D21" s="4"/>
      <c r="E21" s="4"/>
      <c r="F21" s="4"/>
      <c r="G21" s="4"/>
      <c r="H21" s="1"/>
      <c r="I21" s="4"/>
      <c r="J21" s="4"/>
      <c r="K21" s="4"/>
      <c r="L21" s="4"/>
      <c r="M21" s="4"/>
      <c r="N21" s="4"/>
      <c r="O21" s="4"/>
      <c r="P21" s="1"/>
      <c r="Q21" s="4"/>
      <c r="R21" s="4"/>
      <c r="S21" s="4"/>
      <c r="T21" s="4"/>
      <c r="U21" s="4"/>
      <c r="V21" s="4"/>
      <c r="W21" s="4"/>
    </row>
    <row r="22" customFormat="false" ht="12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customFormat="false" ht="12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customFormat="false" ht="18" hidden="false" customHeight="true" outlineLevel="0" collapsed="false">
      <c r="A24" s="9" t="s">
        <v>68</v>
      </c>
      <c r="B24" s="9"/>
      <c r="C24" s="9"/>
      <c r="D24" s="9"/>
      <c r="E24" s="9"/>
      <c r="F24" s="9"/>
      <c r="G24" s="9"/>
      <c r="H24" s="1"/>
      <c r="I24" s="9" t="s">
        <v>69</v>
      </c>
      <c r="J24" s="9"/>
      <c r="K24" s="9"/>
      <c r="L24" s="9"/>
      <c r="M24" s="9"/>
      <c r="N24" s="9"/>
      <c r="O24" s="9"/>
      <c r="P24" s="1"/>
      <c r="Q24" s="9" t="s">
        <v>70</v>
      </c>
      <c r="R24" s="9"/>
      <c r="S24" s="9"/>
      <c r="T24" s="9"/>
      <c r="U24" s="9"/>
      <c r="V24" s="9"/>
      <c r="W24" s="9"/>
    </row>
    <row r="25" customFormat="false" ht="12" hidden="false" customHeight="true" outlineLevel="0" collapsed="false">
      <c r="A25" s="4" t="s">
        <v>61</v>
      </c>
      <c r="B25" s="4" t="s">
        <v>62</v>
      </c>
      <c r="C25" s="4" t="s">
        <v>63</v>
      </c>
      <c r="D25" s="4" t="s">
        <v>64</v>
      </c>
      <c r="E25" s="4" t="s">
        <v>65</v>
      </c>
      <c r="F25" s="4" t="s">
        <v>66</v>
      </c>
      <c r="G25" s="4" t="s">
        <v>67</v>
      </c>
      <c r="H25" s="1"/>
      <c r="I25" s="4" t="s">
        <v>61</v>
      </c>
      <c r="J25" s="4" t="s">
        <v>62</v>
      </c>
      <c r="K25" s="4" t="s">
        <v>63</v>
      </c>
      <c r="L25" s="4" t="s">
        <v>64</v>
      </c>
      <c r="M25" s="4" t="s">
        <v>65</v>
      </c>
      <c r="N25" s="4" t="s">
        <v>66</v>
      </c>
      <c r="O25" s="4" t="s">
        <v>67</v>
      </c>
      <c r="P25" s="1"/>
      <c r="Q25" s="4" t="s">
        <v>61</v>
      </c>
      <c r="R25" s="4" t="s">
        <v>62</v>
      </c>
      <c r="S25" s="4" t="s">
        <v>63</v>
      </c>
      <c r="T25" s="4" t="s">
        <v>64</v>
      </c>
      <c r="U25" s="4" t="s">
        <v>65</v>
      </c>
      <c r="V25" s="4" t="s">
        <v>66</v>
      </c>
      <c r="W25" s="4" t="s">
        <v>67</v>
      </c>
    </row>
    <row r="26" customFormat="false" ht="12" hidden="false" customHeight="true" outlineLevel="0" collapsed="false">
      <c r="A26" s="4"/>
      <c r="B26" s="4"/>
      <c r="C26" s="4"/>
      <c r="D26" s="10" t="n">
        <v>46478</v>
      </c>
      <c r="E26" s="10" t="n">
        <v>46479</v>
      </c>
      <c r="F26" s="10" t="n">
        <v>46480</v>
      </c>
      <c r="G26" s="10" t="n">
        <v>46481</v>
      </c>
      <c r="H26" s="1"/>
      <c r="I26" s="4"/>
      <c r="J26" s="4"/>
      <c r="K26" s="4"/>
      <c r="L26" s="4"/>
      <c r="M26" s="4"/>
      <c r="N26" s="10" t="n">
        <v>46508</v>
      </c>
      <c r="O26" s="10" t="n">
        <v>46509</v>
      </c>
      <c r="P26" s="1"/>
      <c r="Q26" s="4"/>
      <c r="R26" s="10" t="n">
        <v>46539</v>
      </c>
      <c r="S26" s="10" t="n">
        <v>46540</v>
      </c>
      <c r="T26" s="10" t="n">
        <v>46541</v>
      </c>
      <c r="U26" s="10" t="n">
        <v>46542</v>
      </c>
      <c r="V26" s="10" t="n">
        <v>46543</v>
      </c>
      <c r="W26" s="10" t="n">
        <v>46544</v>
      </c>
    </row>
    <row r="27" customFormat="false" ht="12" hidden="false" customHeight="true" outlineLevel="0" collapsed="false">
      <c r="A27" s="4"/>
      <c r="B27" s="4"/>
      <c r="C27" s="4"/>
      <c r="D27" s="4" t="str">
        <f aca="false">IF(INDEX(Plan!$G$10:$G$374,MATCH(D26,Plan!$A$10:$A$374,0))="Eingabe prüfen","?",IF(INDEX(Plan!$G$10:$G$374,MATCH(D26,Plan!$A$10:$A$374,0))=1,"U",IF(INDEX(Plan!$C$10:$C$374,MATCH(D26,Plan!$A$10:$A$374,0))&lt;&gt;"","F",IF(INDEX(Plan!$E$10:$E$374,MATCH(D26,Plan!$A$10:$A$374,0))="Arbeitstag","","frei"))))</f>
        <v/>
      </c>
      <c r="E27" s="4" t="str">
        <f aca="false">IF(INDEX(Plan!$G$10:$G$374,MATCH(E26,Plan!$A$10:$A$374,0))="Eingabe prüfen","?",IF(INDEX(Plan!$G$10:$G$374,MATCH(E26,Plan!$A$10:$A$374,0))=1,"U",IF(INDEX(Plan!$C$10:$C$374,MATCH(E26,Plan!$A$10:$A$374,0))&lt;&gt;"","F",IF(INDEX(Plan!$E$10:$E$374,MATCH(E26,Plan!$A$10:$A$374,0))="Arbeitstag","","frei"))))</f>
        <v/>
      </c>
      <c r="F27" s="4" t="str">
        <f aca="false">IF(INDEX(Plan!$G$10:$G$374,MATCH(F26,Plan!$A$10:$A$374,0))="Eingabe prüfen","?",IF(INDEX(Plan!$G$10:$G$374,MATCH(F26,Plan!$A$10:$A$374,0))=1,"U",IF(INDEX(Plan!$C$10:$C$374,MATCH(F26,Plan!$A$10:$A$374,0))&lt;&gt;"","F",IF(INDEX(Plan!$E$10:$E$374,MATCH(F26,Plan!$A$10:$A$374,0))="Arbeitstag","","frei"))))</f>
        <v>frei</v>
      </c>
      <c r="G27" s="4" t="str">
        <f aca="false">IF(INDEX(Plan!$G$10:$G$374,MATCH(G26,Plan!$A$10:$A$374,0))="Eingabe prüfen","?",IF(INDEX(Plan!$G$10:$G$374,MATCH(G26,Plan!$A$10:$A$374,0))=1,"U",IF(INDEX(Plan!$C$10:$C$374,MATCH(G26,Plan!$A$10:$A$374,0))&lt;&gt;"","F",IF(INDEX(Plan!$E$10:$E$374,MATCH(G26,Plan!$A$10:$A$374,0))="Arbeitstag","","frei"))))</f>
        <v>frei</v>
      </c>
      <c r="H27" s="1"/>
      <c r="I27" s="4"/>
      <c r="J27" s="4"/>
      <c r="K27" s="4"/>
      <c r="L27" s="4"/>
      <c r="M27" s="4"/>
      <c r="N27" s="4" t="str">
        <f aca="false">IF(INDEX(Plan!$G$10:$G$374,MATCH(N26,Plan!$A$10:$A$374,0))="Eingabe prüfen","?",IF(INDEX(Plan!$G$10:$G$374,MATCH(N26,Plan!$A$10:$A$374,0))=1,"U",IF(INDEX(Plan!$C$10:$C$374,MATCH(N26,Plan!$A$10:$A$374,0))&lt;&gt;"","F",IF(INDEX(Plan!$E$10:$E$374,MATCH(N26,Plan!$A$10:$A$374,0))="Arbeitstag","","frei"))))</f>
        <v>F</v>
      </c>
      <c r="O27" s="4" t="str">
        <f aca="false">IF(INDEX(Plan!$G$10:$G$374,MATCH(O26,Plan!$A$10:$A$374,0))="Eingabe prüfen","?",IF(INDEX(Plan!$G$10:$G$374,MATCH(O26,Plan!$A$10:$A$374,0))=1,"U",IF(INDEX(Plan!$C$10:$C$374,MATCH(O26,Plan!$A$10:$A$374,0))&lt;&gt;"","F",IF(INDEX(Plan!$E$10:$E$374,MATCH(O26,Plan!$A$10:$A$374,0))="Arbeitstag","","frei"))))</f>
        <v>frei</v>
      </c>
      <c r="P27" s="1"/>
      <c r="Q27" s="4"/>
      <c r="R27" s="4" t="str">
        <f aca="false">IF(INDEX(Plan!$G$10:$G$374,MATCH(R26,Plan!$A$10:$A$374,0))="Eingabe prüfen","?",IF(INDEX(Plan!$G$10:$G$374,MATCH(R26,Plan!$A$10:$A$374,0))=1,"U",IF(INDEX(Plan!$C$10:$C$374,MATCH(R26,Plan!$A$10:$A$374,0))&lt;&gt;"","F",IF(INDEX(Plan!$E$10:$E$374,MATCH(R26,Plan!$A$10:$A$374,0))="Arbeitstag","","frei"))))</f>
        <v/>
      </c>
      <c r="S27" s="4" t="str">
        <f aca="false">IF(INDEX(Plan!$G$10:$G$374,MATCH(S26,Plan!$A$10:$A$374,0))="Eingabe prüfen","?",IF(INDEX(Plan!$G$10:$G$374,MATCH(S26,Plan!$A$10:$A$374,0))=1,"U",IF(INDEX(Plan!$C$10:$C$374,MATCH(S26,Plan!$A$10:$A$374,0))&lt;&gt;"","F",IF(INDEX(Plan!$E$10:$E$374,MATCH(S26,Plan!$A$10:$A$374,0))="Arbeitstag","","frei"))))</f>
        <v/>
      </c>
      <c r="T27" s="4" t="str">
        <f aca="false">IF(INDEX(Plan!$G$10:$G$374,MATCH(T26,Plan!$A$10:$A$374,0))="Eingabe prüfen","?",IF(INDEX(Plan!$G$10:$G$374,MATCH(T26,Plan!$A$10:$A$374,0))=1,"U",IF(INDEX(Plan!$C$10:$C$374,MATCH(T26,Plan!$A$10:$A$374,0))&lt;&gt;"","F",IF(INDEX(Plan!$E$10:$E$374,MATCH(T26,Plan!$A$10:$A$374,0))="Arbeitstag","","frei"))))</f>
        <v/>
      </c>
      <c r="U27" s="4" t="str">
        <f aca="false">IF(INDEX(Plan!$G$10:$G$374,MATCH(U26,Plan!$A$10:$A$374,0))="Eingabe prüfen","?",IF(INDEX(Plan!$G$10:$G$374,MATCH(U26,Plan!$A$10:$A$374,0))=1,"U",IF(INDEX(Plan!$C$10:$C$374,MATCH(U26,Plan!$A$10:$A$374,0))&lt;&gt;"","F",IF(INDEX(Plan!$E$10:$E$374,MATCH(U26,Plan!$A$10:$A$374,0))="Arbeitstag","","frei"))))</f>
        <v/>
      </c>
      <c r="V27" s="4" t="str">
        <f aca="false">IF(INDEX(Plan!$G$10:$G$374,MATCH(V26,Plan!$A$10:$A$374,0))="Eingabe prüfen","?",IF(INDEX(Plan!$G$10:$G$374,MATCH(V26,Plan!$A$10:$A$374,0))=1,"U",IF(INDEX(Plan!$C$10:$C$374,MATCH(V26,Plan!$A$10:$A$374,0))&lt;&gt;"","F",IF(INDEX(Plan!$E$10:$E$374,MATCH(V26,Plan!$A$10:$A$374,0))="Arbeitstag","","frei"))))</f>
        <v>frei</v>
      </c>
      <c r="W27" s="4" t="str">
        <f aca="false">IF(INDEX(Plan!$G$10:$G$374,MATCH(W26,Plan!$A$10:$A$374,0))="Eingabe prüfen","?",IF(INDEX(Plan!$G$10:$G$374,MATCH(W26,Plan!$A$10:$A$374,0))=1,"U",IF(INDEX(Plan!$C$10:$C$374,MATCH(W26,Plan!$A$10:$A$374,0))&lt;&gt;"","F",IF(INDEX(Plan!$E$10:$E$374,MATCH(W26,Plan!$A$10:$A$374,0))="Arbeitstag","","frei"))))</f>
        <v>frei</v>
      </c>
    </row>
    <row r="28" customFormat="false" ht="12" hidden="false" customHeight="true" outlineLevel="0" collapsed="false">
      <c r="A28" s="10" t="n">
        <v>46482</v>
      </c>
      <c r="B28" s="10" t="n">
        <v>46483</v>
      </c>
      <c r="C28" s="10" t="n">
        <v>46484</v>
      </c>
      <c r="D28" s="10" t="n">
        <v>46485</v>
      </c>
      <c r="E28" s="10" t="n">
        <v>46486</v>
      </c>
      <c r="F28" s="10" t="n">
        <v>46487</v>
      </c>
      <c r="G28" s="10" t="n">
        <v>46488</v>
      </c>
      <c r="H28" s="1"/>
      <c r="I28" s="10" t="n">
        <v>46510</v>
      </c>
      <c r="J28" s="10" t="n">
        <v>46511</v>
      </c>
      <c r="K28" s="10" t="n">
        <v>46512</v>
      </c>
      <c r="L28" s="10" t="n">
        <v>46513</v>
      </c>
      <c r="M28" s="10" t="n">
        <v>46514</v>
      </c>
      <c r="N28" s="10" t="n">
        <v>46515</v>
      </c>
      <c r="O28" s="10" t="n">
        <v>46516</v>
      </c>
      <c r="P28" s="1"/>
      <c r="Q28" s="10" t="n">
        <v>46545</v>
      </c>
      <c r="R28" s="10" t="n">
        <v>46546</v>
      </c>
      <c r="S28" s="10" t="n">
        <v>46547</v>
      </c>
      <c r="T28" s="10" t="n">
        <v>46548</v>
      </c>
      <c r="U28" s="10" t="n">
        <v>46549</v>
      </c>
      <c r="V28" s="10" t="n">
        <v>46550</v>
      </c>
      <c r="W28" s="10" t="n">
        <v>46551</v>
      </c>
    </row>
    <row r="29" customFormat="false" ht="12" hidden="false" customHeight="true" outlineLevel="0" collapsed="false">
      <c r="A29" s="4" t="str">
        <f aca="false">IF(INDEX(Plan!$G$10:$G$374,MATCH(A28,Plan!$A$10:$A$374,0))="Eingabe prüfen","?",IF(INDEX(Plan!$G$10:$G$374,MATCH(A28,Plan!$A$10:$A$374,0))=1,"U",IF(INDEX(Plan!$C$10:$C$374,MATCH(A28,Plan!$A$10:$A$374,0))&lt;&gt;"","F",IF(INDEX(Plan!$E$10:$E$374,MATCH(A28,Plan!$A$10:$A$374,0))="Arbeitstag","","frei"))))</f>
        <v/>
      </c>
      <c r="B29" s="4" t="str">
        <f aca="false">IF(INDEX(Plan!$G$10:$G$374,MATCH(B28,Plan!$A$10:$A$374,0))="Eingabe prüfen","?",IF(INDEX(Plan!$G$10:$G$374,MATCH(B28,Plan!$A$10:$A$374,0))=1,"U",IF(INDEX(Plan!$C$10:$C$374,MATCH(B28,Plan!$A$10:$A$374,0))&lt;&gt;"","F",IF(INDEX(Plan!$E$10:$E$374,MATCH(B28,Plan!$A$10:$A$374,0))="Arbeitstag","","frei"))))</f>
        <v/>
      </c>
      <c r="C29" s="4" t="str">
        <f aca="false">IF(INDEX(Plan!$G$10:$G$374,MATCH(C28,Plan!$A$10:$A$374,0))="Eingabe prüfen","?",IF(INDEX(Plan!$G$10:$G$374,MATCH(C28,Plan!$A$10:$A$374,0))=1,"U",IF(INDEX(Plan!$C$10:$C$374,MATCH(C28,Plan!$A$10:$A$374,0))&lt;&gt;"","F",IF(INDEX(Plan!$E$10:$E$374,MATCH(C28,Plan!$A$10:$A$374,0))="Arbeitstag","","frei"))))</f>
        <v/>
      </c>
      <c r="D29" s="4" t="str">
        <f aca="false">IF(INDEX(Plan!$G$10:$G$374,MATCH(D28,Plan!$A$10:$A$374,0))="Eingabe prüfen","?",IF(INDEX(Plan!$G$10:$G$374,MATCH(D28,Plan!$A$10:$A$374,0))=1,"U",IF(INDEX(Plan!$C$10:$C$374,MATCH(D28,Plan!$A$10:$A$374,0))&lt;&gt;"","F",IF(INDEX(Plan!$E$10:$E$374,MATCH(D28,Plan!$A$10:$A$374,0))="Arbeitstag","","frei"))))</f>
        <v/>
      </c>
      <c r="E29" s="4" t="str">
        <f aca="false">IF(INDEX(Plan!$G$10:$G$374,MATCH(E28,Plan!$A$10:$A$374,0))="Eingabe prüfen","?",IF(INDEX(Plan!$G$10:$G$374,MATCH(E28,Plan!$A$10:$A$374,0))=1,"U",IF(INDEX(Plan!$C$10:$C$374,MATCH(E28,Plan!$A$10:$A$374,0))&lt;&gt;"","F",IF(INDEX(Plan!$E$10:$E$374,MATCH(E28,Plan!$A$10:$A$374,0))="Arbeitstag","","frei"))))</f>
        <v/>
      </c>
      <c r="F29" s="4" t="str">
        <f aca="false">IF(INDEX(Plan!$G$10:$G$374,MATCH(F28,Plan!$A$10:$A$374,0))="Eingabe prüfen","?",IF(INDEX(Plan!$G$10:$G$374,MATCH(F28,Plan!$A$10:$A$374,0))=1,"U",IF(INDEX(Plan!$C$10:$C$374,MATCH(F28,Plan!$A$10:$A$374,0))&lt;&gt;"","F",IF(INDEX(Plan!$E$10:$E$374,MATCH(F28,Plan!$A$10:$A$374,0))="Arbeitstag","","frei"))))</f>
        <v>frei</v>
      </c>
      <c r="G29" s="4" t="str">
        <f aca="false">IF(INDEX(Plan!$G$10:$G$374,MATCH(G28,Plan!$A$10:$A$374,0))="Eingabe prüfen","?",IF(INDEX(Plan!$G$10:$G$374,MATCH(G28,Plan!$A$10:$A$374,0))=1,"U",IF(INDEX(Plan!$C$10:$C$374,MATCH(G28,Plan!$A$10:$A$374,0))&lt;&gt;"","F",IF(INDEX(Plan!$E$10:$E$374,MATCH(G28,Plan!$A$10:$A$374,0))="Arbeitstag","","frei"))))</f>
        <v>frei</v>
      </c>
      <c r="H29" s="1"/>
      <c r="I29" s="4" t="str">
        <f aca="false">IF(INDEX(Plan!$G$10:$G$374,MATCH(I28,Plan!$A$10:$A$374,0))="Eingabe prüfen","?",IF(INDEX(Plan!$G$10:$G$374,MATCH(I28,Plan!$A$10:$A$374,0))=1,"U",IF(INDEX(Plan!$C$10:$C$374,MATCH(I28,Plan!$A$10:$A$374,0))&lt;&gt;"","F",IF(INDEX(Plan!$E$10:$E$374,MATCH(I28,Plan!$A$10:$A$374,0))="Arbeitstag","","frei"))))</f>
        <v/>
      </c>
      <c r="J29" s="4" t="str">
        <f aca="false">IF(INDEX(Plan!$G$10:$G$374,MATCH(J28,Plan!$A$10:$A$374,0))="Eingabe prüfen","?",IF(INDEX(Plan!$G$10:$G$374,MATCH(J28,Plan!$A$10:$A$374,0))=1,"U",IF(INDEX(Plan!$C$10:$C$374,MATCH(J28,Plan!$A$10:$A$374,0))&lt;&gt;"","F",IF(INDEX(Plan!$E$10:$E$374,MATCH(J28,Plan!$A$10:$A$374,0))="Arbeitstag","","frei"))))</f>
        <v/>
      </c>
      <c r="K29" s="4" t="str">
        <f aca="false">IF(INDEX(Plan!$G$10:$G$374,MATCH(K28,Plan!$A$10:$A$374,0))="Eingabe prüfen","?",IF(INDEX(Plan!$G$10:$G$374,MATCH(K28,Plan!$A$10:$A$374,0))=1,"U",IF(INDEX(Plan!$C$10:$C$374,MATCH(K28,Plan!$A$10:$A$374,0))&lt;&gt;"","F",IF(INDEX(Plan!$E$10:$E$374,MATCH(K28,Plan!$A$10:$A$374,0))="Arbeitstag","","frei"))))</f>
        <v/>
      </c>
      <c r="L29" s="4" t="str">
        <f aca="false">IF(INDEX(Plan!$G$10:$G$374,MATCH(L28,Plan!$A$10:$A$374,0))="Eingabe prüfen","?",IF(INDEX(Plan!$G$10:$G$374,MATCH(L28,Plan!$A$10:$A$374,0))=1,"U",IF(INDEX(Plan!$C$10:$C$374,MATCH(L28,Plan!$A$10:$A$374,0))&lt;&gt;"","F",IF(INDEX(Plan!$E$10:$E$374,MATCH(L28,Plan!$A$10:$A$374,0))="Arbeitstag","","frei"))))</f>
        <v>F</v>
      </c>
      <c r="M29" s="4" t="str">
        <f aca="false">IF(INDEX(Plan!$G$10:$G$374,MATCH(M28,Plan!$A$10:$A$374,0))="Eingabe prüfen","?",IF(INDEX(Plan!$G$10:$G$374,MATCH(M28,Plan!$A$10:$A$374,0))=1,"U",IF(INDEX(Plan!$C$10:$C$374,MATCH(M28,Plan!$A$10:$A$374,0))&lt;&gt;"","F",IF(INDEX(Plan!$E$10:$E$374,MATCH(M28,Plan!$A$10:$A$374,0))="Arbeitstag","","frei"))))</f>
        <v/>
      </c>
      <c r="N29" s="4" t="str">
        <f aca="false">IF(INDEX(Plan!$G$10:$G$374,MATCH(N28,Plan!$A$10:$A$374,0))="Eingabe prüfen","?",IF(INDEX(Plan!$G$10:$G$374,MATCH(N28,Plan!$A$10:$A$374,0))=1,"U",IF(INDEX(Plan!$C$10:$C$374,MATCH(N28,Plan!$A$10:$A$374,0))&lt;&gt;"","F",IF(INDEX(Plan!$E$10:$E$374,MATCH(N28,Plan!$A$10:$A$374,0))="Arbeitstag","","frei"))))</f>
        <v>frei</v>
      </c>
      <c r="O29" s="4" t="str">
        <f aca="false">IF(INDEX(Plan!$G$10:$G$374,MATCH(O28,Plan!$A$10:$A$374,0))="Eingabe prüfen","?",IF(INDEX(Plan!$G$10:$G$374,MATCH(O28,Plan!$A$10:$A$374,0))=1,"U",IF(INDEX(Plan!$C$10:$C$374,MATCH(O28,Plan!$A$10:$A$374,0))&lt;&gt;"","F",IF(INDEX(Plan!$E$10:$E$374,MATCH(O28,Plan!$A$10:$A$374,0))="Arbeitstag","","frei"))))</f>
        <v>frei</v>
      </c>
      <c r="P29" s="1"/>
      <c r="Q29" s="4" t="str">
        <f aca="false">IF(INDEX(Plan!$G$10:$G$374,MATCH(Q28,Plan!$A$10:$A$374,0))="Eingabe prüfen","?",IF(INDEX(Plan!$G$10:$G$374,MATCH(Q28,Plan!$A$10:$A$374,0))=1,"U",IF(INDEX(Plan!$C$10:$C$374,MATCH(Q28,Plan!$A$10:$A$374,0))&lt;&gt;"","F",IF(INDEX(Plan!$E$10:$E$374,MATCH(Q28,Plan!$A$10:$A$374,0))="Arbeitstag","","frei"))))</f>
        <v/>
      </c>
      <c r="R29" s="4" t="str">
        <f aca="false">IF(INDEX(Plan!$G$10:$G$374,MATCH(R28,Plan!$A$10:$A$374,0))="Eingabe prüfen","?",IF(INDEX(Plan!$G$10:$G$374,MATCH(R28,Plan!$A$10:$A$374,0))=1,"U",IF(INDEX(Plan!$C$10:$C$374,MATCH(R28,Plan!$A$10:$A$374,0))&lt;&gt;"","F",IF(INDEX(Plan!$E$10:$E$374,MATCH(R28,Plan!$A$10:$A$374,0))="Arbeitstag","","frei"))))</f>
        <v/>
      </c>
      <c r="S29" s="4" t="str">
        <f aca="false">IF(INDEX(Plan!$G$10:$G$374,MATCH(S28,Plan!$A$10:$A$374,0))="Eingabe prüfen","?",IF(INDEX(Plan!$G$10:$G$374,MATCH(S28,Plan!$A$10:$A$374,0))=1,"U",IF(INDEX(Plan!$C$10:$C$374,MATCH(S28,Plan!$A$10:$A$374,0))&lt;&gt;"","F",IF(INDEX(Plan!$E$10:$E$374,MATCH(S28,Plan!$A$10:$A$374,0))="Arbeitstag","","frei"))))</f>
        <v/>
      </c>
      <c r="T29" s="4" t="str">
        <f aca="false">IF(INDEX(Plan!$G$10:$G$374,MATCH(T28,Plan!$A$10:$A$374,0))="Eingabe prüfen","?",IF(INDEX(Plan!$G$10:$G$374,MATCH(T28,Plan!$A$10:$A$374,0))=1,"U",IF(INDEX(Plan!$C$10:$C$374,MATCH(T28,Plan!$A$10:$A$374,0))&lt;&gt;"","F",IF(INDEX(Plan!$E$10:$E$374,MATCH(T28,Plan!$A$10:$A$374,0))="Arbeitstag","","frei"))))</f>
        <v/>
      </c>
      <c r="U29" s="4" t="str">
        <f aca="false">IF(INDEX(Plan!$G$10:$G$374,MATCH(U28,Plan!$A$10:$A$374,0))="Eingabe prüfen","?",IF(INDEX(Plan!$G$10:$G$374,MATCH(U28,Plan!$A$10:$A$374,0))=1,"U",IF(INDEX(Plan!$C$10:$C$374,MATCH(U28,Plan!$A$10:$A$374,0))&lt;&gt;"","F",IF(INDEX(Plan!$E$10:$E$374,MATCH(U28,Plan!$A$10:$A$374,0))="Arbeitstag","","frei"))))</f>
        <v/>
      </c>
      <c r="V29" s="4" t="str">
        <f aca="false">IF(INDEX(Plan!$G$10:$G$374,MATCH(V28,Plan!$A$10:$A$374,0))="Eingabe prüfen","?",IF(INDEX(Plan!$G$10:$G$374,MATCH(V28,Plan!$A$10:$A$374,0))=1,"U",IF(INDEX(Plan!$C$10:$C$374,MATCH(V28,Plan!$A$10:$A$374,0))&lt;&gt;"","F",IF(INDEX(Plan!$E$10:$E$374,MATCH(V28,Plan!$A$10:$A$374,0))="Arbeitstag","","frei"))))</f>
        <v>frei</v>
      </c>
      <c r="W29" s="4" t="str">
        <f aca="false">IF(INDEX(Plan!$G$10:$G$374,MATCH(W28,Plan!$A$10:$A$374,0))="Eingabe prüfen","?",IF(INDEX(Plan!$G$10:$G$374,MATCH(W28,Plan!$A$10:$A$374,0))=1,"U",IF(INDEX(Plan!$C$10:$C$374,MATCH(W28,Plan!$A$10:$A$374,0))&lt;&gt;"","F",IF(INDEX(Plan!$E$10:$E$374,MATCH(W28,Plan!$A$10:$A$374,0))="Arbeitstag","","frei"))))</f>
        <v>frei</v>
      </c>
    </row>
    <row r="30" customFormat="false" ht="12" hidden="false" customHeight="true" outlineLevel="0" collapsed="false">
      <c r="A30" s="10" t="n">
        <v>46489</v>
      </c>
      <c r="B30" s="10" t="n">
        <v>46490</v>
      </c>
      <c r="C30" s="10" t="n">
        <v>46491</v>
      </c>
      <c r="D30" s="10" t="n">
        <v>46492</v>
      </c>
      <c r="E30" s="10" t="n">
        <v>46493</v>
      </c>
      <c r="F30" s="10" t="n">
        <v>46494</v>
      </c>
      <c r="G30" s="10" t="n">
        <v>46495</v>
      </c>
      <c r="H30" s="1"/>
      <c r="I30" s="10" t="n">
        <v>46517</v>
      </c>
      <c r="J30" s="10" t="n">
        <v>46518</v>
      </c>
      <c r="K30" s="10" t="n">
        <v>46519</v>
      </c>
      <c r="L30" s="10" t="n">
        <v>46520</v>
      </c>
      <c r="M30" s="10" t="n">
        <v>46521</v>
      </c>
      <c r="N30" s="10" t="n">
        <v>46522</v>
      </c>
      <c r="O30" s="10" t="n">
        <v>46523</v>
      </c>
      <c r="P30" s="1"/>
      <c r="Q30" s="10" t="n">
        <v>46552</v>
      </c>
      <c r="R30" s="10" t="n">
        <v>46553</v>
      </c>
      <c r="S30" s="10" t="n">
        <v>46554</v>
      </c>
      <c r="T30" s="10" t="n">
        <v>46555</v>
      </c>
      <c r="U30" s="10" t="n">
        <v>46556</v>
      </c>
      <c r="V30" s="10" t="n">
        <v>46557</v>
      </c>
      <c r="W30" s="10" t="n">
        <v>46558</v>
      </c>
    </row>
    <row r="31" customFormat="false" ht="12" hidden="false" customHeight="true" outlineLevel="0" collapsed="false">
      <c r="A31" s="4" t="str">
        <f aca="false">IF(INDEX(Plan!$G$10:$G$374,MATCH(A30,Plan!$A$10:$A$374,0))="Eingabe prüfen","?",IF(INDEX(Plan!$G$10:$G$374,MATCH(A30,Plan!$A$10:$A$374,0))=1,"U",IF(INDEX(Plan!$C$10:$C$374,MATCH(A30,Plan!$A$10:$A$374,0))&lt;&gt;"","F",IF(INDEX(Plan!$E$10:$E$374,MATCH(A30,Plan!$A$10:$A$374,0))="Arbeitstag","","frei"))))</f>
        <v/>
      </c>
      <c r="B31" s="4" t="str">
        <f aca="false">IF(INDEX(Plan!$G$10:$G$374,MATCH(B30,Plan!$A$10:$A$374,0))="Eingabe prüfen","?",IF(INDEX(Plan!$G$10:$G$374,MATCH(B30,Plan!$A$10:$A$374,0))=1,"U",IF(INDEX(Plan!$C$10:$C$374,MATCH(B30,Plan!$A$10:$A$374,0))&lt;&gt;"","F",IF(INDEX(Plan!$E$10:$E$374,MATCH(B30,Plan!$A$10:$A$374,0))="Arbeitstag","","frei"))))</f>
        <v/>
      </c>
      <c r="C31" s="4" t="str">
        <f aca="false">IF(INDEX(Plan!$G$10:$G$374,MATCH(C30,Plan!$A$10:$A$374,0))="Eingabe prüfen","?",IF(INDEX(Plan!$G$10:$G$374,MATCH(C30,Plan!$A$10:$A$374,0))=1,"U",IF(INDEX(Plan!$C$10:$C$374,MATCH(C30,Plan!$A$10:$A$374,0))&lt;&gt;"","F",IF(INDEX(Plan!$E$10:$E$374,MATCH(C30,Plan!$A$10:$A$374,0))="Arbeitstag","","frei"))))</f>
        <v/>
      </c>
      <c r="D31" s="4" t="str">
        <f aca="false">IF(INDEX(Plan!$G$10:$G$374,MATCH(D30,Plan!$A$10:$A$374,0))="Eingabe prüfen","?",IF(INDEX(Plan!$G$10:$G$374,MATCH(D30,Plan!$A$10:$A$374,0))=1,"U",IF(INDEX(Plan!$C$10:$C$374,MATCH(D30,Plan!$A$10:$A$374,0))&lt;&gt;"","F",IF(INDEX(Plan!$E$10:$E$374,MATCH(D30,Plan!$A$10:$A$374,0))="Arbeitstag","","frei"))))</f>
        <v/>
      </c>
      <c r="E31" s="4" t="str">
        <f aca="false">IF(INDEX(Plan!$G$10:$G$374,MATCH(E30,Plan!$A$10:$A$374,0))="Eingabe prüfen","?",IF(INDEX(Plan!$G$10:$G$374,MATCH(E30,Plan!$A$10:$A$374,0))=1,"U",IF(INDEX(Plan!$C$10:$C$374,MATCH(E30,Plan!$A$10:$A$374,0))&lt;&gt;"","F",IF(INDEX(Plan!$E$10:$E$374,MATCH(E30,Plan!$A$10:$A$374,0))="Arbeitstag","","frei"))))</f>
        <v/>
      </c>
      <c r="F31" s="4" t="str">
        <f aca="false">IF(INDEX(Plan!$G$10:$G$374,MATCH(F30,Plan!$A$10:$A$374,0))="Eingabe prüfen","?",IF(INDEX(Plan!$G$10:$G$374,MATCH(F30,Plan!$A$10:$A$374,0))=1,"U",IF(INDEX(Plan!$C$10:$C$374,MATCH(F30,Plan!$A$10:$A$374,0))&lt;&gt;"","F",IF(INDEX(Plan!$E$10:$E$374,MATCH(F30,Plan!$A$10:$A$374,0))="Arbeitstag","","frei"))))</f>
        <v>frei</v>
      </c>
      <c r="G31" s="4" t="str">
        <f aca="false">IF(INDEX(Plan!$G$10:$G$374,MATCH(G30,Plan!$A$10:$A$374,0))="Eingabe prüfen","?",IF(INDEX(Plan!$G$10:$G$374,MATCH(G30,Plan!$A$10:$A$374,0))=1,"U",IF(INDEX(Plan!$C$10:$C$374,MATCH(G30,Plan!$A$10:$A$374,0))&lt;&gt;"","F",IF(INDEX(Plan!$E$10:$E$374,MATCH(G30,Plan!$A$10:$A$374,0))="Arbeitstag","","frei"))))</f>
        <v>frei</v>
      </c>
      <c r="H31" s="1"/>
      <c r="I31" s="4" t="str">
        <f aca="false">IF(INDEX(Plan!$G$10:$G$374,MATCH(I30,Plan!$A$10:$A$374,0))="Eingabe prüfen","?",IF(INDEX(Plan!$G$10:$G$374,MATCH(I30,Plan!$A$10:$A$374,0))=1,"U",IF(INDEX(Plan!$C$10:$C$374,MATCH(I30,Plan!$A$10:$A$374,0))&lt;&gt;"","F",IF(INDEX(Plan!$E$10:$E$374,MATCH(I30,Plan!$A$10:$A$374,0))="Arbeitstag","","frei"))))</f>
        <v/>
      </c>
      <c r="J31" s="4" t="str">
        <f aca="false">IF(INDEX(Plan!$G$10:$G$374,MATCH(J30,Plan!$A$10:$A$374,0))="Eingabe prüfen","?",IF(INDEX(Plan!$G$10:$G$374,MATCH(J30,Plan!$A$10:$A$374,0))=1,"U",IF(INDEX(Plan!$C$10:$C$374,MATCH(J30,Plan!$A$10:$A$374,0))&lt;&gt;"","F",IF(INDEX(Plan!$E$10:$E$374,MATCH(J30,Plan!$A$10:$A$374,0))="Arbeitstag","","frei"))))</f>
        <v/>
      </c>
      <c r="K31" s="4" t="str">
        <f aca="false">IF(INDEX(Plan!$G$10:$G$374,MATCH(K30,Plan!$A$10:$A$374,0))="Eingabe prüfen","?",IF(INDEX(Plan!$G$10:$G$374,MATCH(K30,Plan!$A$10:$A$374,0))=1,"U",IF(INDEX(Plan!$C$10:$C$374,MATCH(K30,Plan!$A$10:$A$374,0))&lt;&gt;"","F",IF(INDEX(Plan!$E$10:$E$374,MATCH(K30,Plan!$A$10:$A$374,0))="Arbeitstag","","frei"))))</f>
        <v/>
      </c>
      <c r="L31" s="4" t="str">
        <f aca="false">IF(INDEX(Plan!$G$10:$G$374,MATCH(L30,Plan!$A$10:$A$374,0))="Eingabe prüfen","?",IF(INDEX(Plan!$G$10:$G$374,MATCH(L30,Plan!$A$10:$A$374,0))=1,"U",IF(INDEX(Plan!$C$10:$C$374,MATCH(L30,Plan!$A$10:$A$374,0))&lt;&gt;"","F",IF(INDEX(Plan!$E$10:$E$374,MATCH(L30,Plan!$A$10:$A$374,0))="Arbeitstag","","frei"))))</f>
        <v/>
      </c>
      <c r="M31" s="4" t="str">
        <f aca="false">IF(INDEX(Plan!$G$10:$G$374,MATCH(M30,Plan!$A$10:$A$374,0))="Eingabe prüfen","?",IF(INDEX(Plan!$G$10:$G$374,MATCH(M30,Plan!$A$10:$A$374,0))=1,"U",IF(INDEX(Plan!$C$10:$C$374,MATCH(M30,Plan!$A$10:$A$374,0))&lt;&gt;"","F",IF(INDEX(Plan!$E$10:$E$374,MATCH(M30,Plan!$A$10:$A$374,0))="Arbeitstag","","frei"))))</f>
        <v/>
      </c>
      <c r="N31" s="4" t="str">
        <f aca="false">IF(INDEX(Plan!$G$10:$G$374,MATCH(N30,Plan!$A$10:$A$374,0))="Eingabe prüfen","?",IF(INDEX(Plan!$G$10:$G$374,MATCH(N30,Plan!$A$10:$A$374,0))=1,"U",IF(INDEX(Plan!$C$10:$C$374,MATCH(N30,Plan!$A$10:$A$374,0))&lt;&gt;"","F",IF(INDEX(Plan!$E$10:$E$374,MATCH(N30,Plan!$A$10:$A$374,0))="Arbeitstag","","frei"))))</f>
        <v>frei</v>
      </c>
      <c r="O31" s="4" t="str">
        <f aca="false">IF(INDEX(Plan!$G$10:$G$374,MATCH(O30,Plan!$A$10:$A$374,0))="Eingabe prüfen","?",IF(INDEX(Plan!$G$10:$G$374,MATCH(O30,Plan!$A$10:$A$374,0))=1,"U",IF(INDEX(Plan!$C$10:$C$374,MATCH(O30,Plan!$A$10:$A$374,0))&lt;&gt;"","F",IF(INDEX(Plan!$E$10:$E$374,MATCH(O30,Plan!$A$10:$A$374,0))="Arbeitstag","","frei"))))</f>
        <v>frei</v>
      </c>
      <c r="P31" s="1"/>
      <c r="Q31" s="4" t="str">
        <f aca="false">IF(INDEX(Plan!$G$10:$G$374,MATCH(Q30,Plan!$A$10:$A$374,0))="Eingabe prüfen","?",IF(INDEX(Plan!$G$10:$G$374,MATCH(Q30,Plan!$A$10:$A$374,0))=1,"U",IF(INDEX(Plan!$C$10:$C$374,MATCH(Q30,Plan!$A$10:$A$374,0))&lt;&gt;"","F",IF(INDEX(Plan!$E$10:$E$374,MATCH(Q30,Plan!$A$10:$A$374,0))="Arbeitstag","","frei"))))</f>
        <v/>
      </c>
      <c r="R31" s="4" t="str">
        <f aca="false">IF(INDEX(Plan!$G$10:$G$374,MATCH(R30,Plan!$A$10:$A$374,0))="Eingabe prüfen","?",IF(INDEX(Plan!$G$10:$G$374,MATCH(R30,Plan!$A$10:$A$374,0))=1,"U",IF(INDEX(Plan!$C$10:$C$374,MATCH(R30,Plan!$A$10:$A$374,0))&lt;&gt;"","F",IF(INDEX(Plan!$E$10:$E$374,MATCH(R30,Plan!$A$10:$A$374,0))="Arbeitstag","","frei"))))</f>
        <v/>
      </c>
      <c r="S31" s="4" t="str">
        <f aca="false">IF(INDEX(Plan!$G$10:$G$374,MATCH(S30,Plan!$A$10:$A$374,0))="Eingabe prüfen","?",IF(INDEX(Plan!$G$10:$G$374,MATCH(S30,Plan!$A$10:$A$374,0))=1,"U",IF(INDEX(Plan!$C$10:$C$374,MATCH(S30,Plan!$A$10:$A$374,0))&lt;&gt;"","F",IF(INDEX(Plan!$E$10:$E$374,MATCH(S30,Plan!$A$10:$A$374,0))="Arbeitstag","","frei"))))</f>
        <v/>
      </c>
      <c r="T31" s="4" t="str">
        <f aca="false">IF(INDEX(Plan!$G$10:$G$374,MATCH(T30,Plan!$A$10:$A$374,0))="Eingabe prüfen","?",IF(INDEX(Plan!$G$10:$G$374,MATCH(T30,Plan!$A$10:$A$374,0))=1,"U",IF(INDEX(Plan!$C$10:$C$374,MATCH(T30,Plan!$A$10:$A$374,0))&lt;&gt;"","F",IF(INDEX(Plan!$E$10:$E$374,MATCH(T30,Plan!$A$10:$A$374,0))="Arbeitstag","","frei"))))</f>
        <v/>
      </c>
      <c r="U31" s="4" t="str">
        <f aca="false">IF(INDEX(Plan!$G$10:$G$374,MATCH(U30,Plan!$A$10:$A$374,0))="Eingabe prüfen","?",IF(INDEX(Plan!$G$10:$G$374,MATCH(U30,Plan!$A$10:$A$374,0))=1,"U",IF(INDEX(Plan!$C$10:$C$374,MATCH(U30,Plan!$A$10:$A$374,0))&lt;&gt;"","F",IF(INDEX(Plan!$E$10:$E$374,MATCH(U30,Plan!$A$10:$A$374,0))="Arbeitstag","","frei"))))</f>
        <v/>
      </c>
      <c r="V31" s="4" t="str">
        <f aca="false">IF(INDEX(Plan!$G$10:$G$374,MATCH(V30,Plan!$A$10:$A$374,0))="Eingabe prüfen","?",IF(INDEX(Plan!$G$10:$G$374,MATCH(V30,Plan!$A$10:$A$374,0))=1,"U",IF(INDEX(Plan!$C$10:$C$374,MATCH(V30,Plan!$A$10:$A$374,0))&lt;&gt;"","F",IF(INDEX(Plan!$E$10:$E$374,MATCH(V30,Plan!$A$10:$A$374,0))="Arbeitstag","","frei"))))</f>
        <v>frei</v>
      </c>
      <c r="W31" s="4" t="str">
        <f aca="false">IF(INDEX(Plan!$G$10:$G$374,MATCH(W30,Plan!$A$10:$A$374,0))="Eingabe prüfen","?",IF(INDEX(Plan!$G$10:$G$374,MATCH(W30,Plan!$A$10:$A$374,0))=1,"U",IF(INDEX(Plan!$C$10:$C$374,MATCH(W30,Plan!$A$10:$A$374,0))&lt;&gt;"","F",IF(INDEX(Plan!$E$10:$E$374,MATCH(W30,Plan!$A$10:$A$374,0))="Arbeitstag","","frei"))))</f>
        <v>frei</v>
      </c>
    </row>
    <row r="32" customFormat="false" ht="12" hidden="false" customHeight="true" outlineLevel="0" collapsed="false">
      <c r="A32" s="10" t="n">
        <v>46496</v>
      </c>
      <c r="B32" s="10" t="n">
        <v>46497</v>
      </c>
      <c r="C32" s="10" t="n">
        <v>46498</v>
      </c>
      <c r="D32" s="10" t="n">
        <v>46499</v>
      </c>
      <c r="E32" s="10" t="n">
        <v>46500</v>
      </c>
      <c r="F32" s="10" t="n">
        <v>46501</v>
      </c>
      <c r="G32" s="10" t="n">
        <v>46502</v>
      </c>
      <c r="H32" s="1"/>
      <c r="I32" s="10" t="n">
        <v>46524</v>
      </c>
      <c r="J32" s="10" t="n">
        <v>46525</v>
      </c>
      <c r="K32" s="10" t="n">
        <v>46526</v>
      </c>
      <c r="L32" s="10" t="n">
        <v>46527</v>
      </c>
      <c r="M32" s="10" t="n">
        <v>46528</v>
      </c>
      <c r="N32" s="10" t="n">
        <v>46529</v>
      </c>
      <c r="O32" s="10" t="n">
        <v>46530</v>
      </c>
      <c r="P32" s="1"/>
      <c r="Q32" s="10" t="n">
        <v>46559</v>
      </c>
      <c r="R32" s="10" t="n">
        <v>46560</v>
      </c>
      <c r="S32" s="10" t="n">
        <v>46561</v>
      </c>
      <c r="T32" s="10" t="n">
        <v>46562</v>
      </c>
      <c r="U32" s="10" t="n">
        <v>46563</v>
      </c>
      <c r="V32" s="10" t="n">
        <v>46564</v>
      </c>
      <c r="W32" s="10" t="n">
        <v>46565</v>
      </c>
    </row>
    <row r="33" customFormat="false" ht="12" hidden="false" customHeight="true" outlineLevel="0" collapsed="false">
      <c r="A33" s="4" t="str">
        <f aca="false">IF(INDEX(Plan!$G$10:$G$374,MATCH(A32,Plan!$A$10:$A$374,0))="Eingabe prüfen","?",IF(INDEX(Plan!$G$10:$G$374,MATCH(A32,Plan!$A$10:$A$374,0))=1,"U",IF(INDEX(Plan!$C$10:$C$374,MATCH(A32,Plan!$A$10:$A$374,0))&lt;&gt;"","F",IF(INDEX(Plan!$E$10:$E$374,MATCH(A32,Plan!$A$10:$A$374,0))="Arbeitstag","","frei"))))</f>
        <v/>
      </c>
      <c r="B33" s="4" t="str">
        <f aca="false">IF(INDEX(Plan!$G$10:$G$374,MATCH(B32,Plan!$A$10:$A$374,0))="Eingabe prüfen","?",IF(INDEX(Plan!$G$10:$G$374,MATCH(B32,Plan!$A$10:$A$374,0))=1,"U",IF(INDEX(Plan!$C$10:$C$374,MATCH(B32,Plan!$A$10:$A$374,0))&lt;&gt;"","F",IF(INDEX(Plan!$E$10:$E$374,MATCH(B32,Plan!$A$10:$A$374,0))="Arbeitstag","","frei"))))</f>
        <v/>
      </c>
      <c r="C33" s="4" t="str">
        <f aca="false">IF(INDEX(Plan!$G$10:$G$374,MATCH(C32,Plan!$A$10:$A$374,0))="Eingabe prüfen","?",IF(INDEX(Plan!$G$10:$G$374,MATCH(C32,Plan!$A$10:$A$374,0))=1,"U",IF(INDEX(Plan!$C$10:$C$374,MATCH(C32,Plan!$A$10:$A$374,0))&lt;&gt;"","F",IF(INDEX(Plan!$E$10:$E$374,MATCH(C32,Plan!$A$10:$A$374,0))="Arbeitstag","","frei"))))</f>
        <v/>
      </c>
      <c r="D33" s="4" t="str">
        <f aca="false">IF(INDEX(Plan!$G$10:$G$374,MATCH(D32,Plan!$A$10:$A$374,0))="Eingabe prüfen","?",IF(INDEX(Plan!$G$10:$G$374,MATCH(D32,Plan!$A$10:$A$374,0))=1,"U",IF(INDEX(Plan!$C$10:$C$374,MATCH(D32,Plan!$A$10:$A$374,0))&lt;&gt;"","F",IF(INDEX(Plan!$E$10:$E$374,MATCH(D32,Plan!$A$10:$A$374,0))="Arbeitstag","","frei"))))</f>
        <v/>
      </c>
      <c r="E33" s="4" t="str">
        <f aca="false">IF(INDEX(Plan!$G$10:$G$374,MATCH(E32,Plan!$A$10:$A$374,0))="Eingabe prüfen","?",IF(INDEX(Plan!$G$10:$G$374,MATCH(E32,Plan!$A$10:$A$374,0))=1,"U",IF(INDEX(Plan!$C$10:$C$374,MATCH(E32,Plan!$A$10:$A$374,0))&lt;&gt;"","F",IF(INDEX(Plan!$E$10:$E$374,MATCH(E32,Plan!$A$10:$A$374,0))="Arbeitstag","","frei"))))</f>
        <v/>
      </c>
      <c r="F33" s="4" t="str">
        <f aca="false">IF(INDEX(Plan!$G$10:$G$374,MATCH(F32,Plan!$A$10:$A$374,0))="Eingabe prüfen","?",IF(INDEX(Plan!$G$10:$G$374,MATCH(F32,Plan!$A$10:$A$374,0))=1,"U",IF(INDEX(Plan!$C$10:$C$374,MATCH(F32,Plan!$A$10:$A$374,0))&lt;&gt;"","F",IF(INDEX(Plan!$E$10:$E$374,MATCH(F32,Plan!$A$10:$A$374,0))="Arbeitstag","","frei"))))</f>
        <v>frei</v>
      </c>
      <c r="G33" s="4" t="str">
        <f aca="false">IF(INDEX(Plan!$G$10:$G$374,MATCH(G32,Plan!$A$10:$A$374,0))="Eingabe prüfen","?",IF(INDEX(Plan!$G$10:$G$374,MATCH(G32,Plan!$A$10:$A$374,0))=1,"U",IF(INDEX(Plan!$C$10:$C$374,MATCH(G32,Plan!$A$10:$A$374,0))&lt;&gt;"","F",IF(INDEX(Plan!$E$10:$E$374,MATCH(G32,Plan!$A$10:$A$374,0))="Arbeitstag","","frei"))))</f>
        <v>frei</v>
      </c>
      <c r="H33" s="1"/>
      <c r="I33" s="4" t="str">
        <f aca="false">IF(INDEX(Plan!$G$10:$G$374,MATCH(I32,Plan!$A$10:$A$374,0))="Eingabe prüfen","?",IF(INDEX(Plan!$G$10:$G$374,MATCH(I32,Plan!$A$10:$A$374,0))=1,"U",IF(INDEX(Plan!$C$10:$C$374,MATCH(I32,Plan!$A$10:$A$374,0))&lt;&gt;"","F",IF(INDEX(Plan!$E$10:$E$374,MATCH(I32,Plan!$A$10:$A$374,0))="Arbeitstag","","frei"))))</f>
        <v>F</v>
      </c>
      <c r="J33" s="4" t="str">
        <f aca="false">IF(INDEX(Plan!$G$10:$G$374,MATCH(J32,Plan!$A$10:$A$374,0))="Eingabe prüfen","?",IF(INDEX(Plan!$G$10:$G$374,MATCH(J32,Plan!$A$10:$A$374,0))=1,"U",IF(INDEX(Plan!$C$10:$C$374,MATCH(J32,Plan!$A$10:$A$374,0))&lt;&gt;"","F",IF(INDEX(Plan!$E$10:$E$374,MATCH(J32,Plan!$A$10:$A$374,0))="Arbeitstag","","frei"))))</f>
        <v/>
      </c>
      <c r="K33" s="4" t="str">
        <f aca="false">IF(INDEX(Plan!$G$10:$G$374,MATCH(K32,Plan!$A$10:$A$374,0))="Eingabe prüfen","?",IF(INDEX(Plan!$G$10:$G$374,MATCH(K32,Plan!$A$10:$A$374,0))=1,"U",IF(INDEX(Plan!$C$10:$C$374,MATCH(K32,Plan!$A$10:$A$374,0))&lt;&gt;"","F",IF(INDEX(Plan!$E$10:$E$374,MATCH(K32,Plan!$A$10:$A$374,0))="Arbeitstag","","frei"))))</f>
        <v/>
      </c>
      <c r="L33" s="4" t="str">
        <f aca="false">IF(INDEX(Plan!$G$10:$G$374,MATCH(L32,Plan!$A$10:$A$374,0))="Eingabe prüfen","?",IF(INDEX(Plan!$G$10:$G$374,MATCH(L32,Plan!$A$10:$A$374,0))=1,"U",IF(INDEX(Plan!$C$10:$C$374,MATCH(L32,Plan!$A$10:$A$374,0))&lt;&gt;"","F",IF(INDEX(Plan!$E$10:$E$374,MATCH(L32,Plan!$A$10:$A$374,0))="Arbeitstag","","frei"))))</f>
        <v/>
      </c>
      <c r="M33" s="4" t="str">
        <f aca="false">IF(INDEX(Plan!$G$10:$G$374,MATCH(M32,Plan!$A$10:$A$374,0))="Eingabe prüfen","?",IF(INDEX(Plan!$G$10:$G$374,MATCH(M32,Plan!$A$10:$A$374,0))=1,"U",IF(INDEX(Plan!$C$10:$C$374,MATCH(M32,Plan!$A$10:$A$374,0))&lt;&gt;"","F",IF(INDEX(Plan!$E$10:$E$374,MATCH(M32,Plan!$A$10:$A$374,0))="Arbeitstag","","frei"))))</f>
        <v/>
      </c>
      <c r="N33" s="4" t="str">
        <f aca="false">IF(INDEX(Plan!$G$10:$G$374,MATCH(N32,Plan!$A$10:$A$374,0))="Eingabe prüfen","?",IF(INDEX(Plan!$G$10:$G$374,MATCH(N32,Plan!$A$10:$A$374,0))=1,"U",IF(INDEX(Plan!$C$10:$C$374,MATCH(N32,Plan!$A$10:$A$374,0))&lt;&gt;"","F",IF(INDEX(Plan!$E$10:$E$374,MATCH(N32,Plan!$A$10:$A$374,0))="Arbeitstag","","frei"))))</f>
        <v>frei</v>
      </c>
      <c r="O33" s="4" t="str">
        <f aca="false">IF(INDEX(Plan!$G$10:$G$374,MATCH(O32,Plan!$A$10:$A$374,0))="Eingabe prüfen","?",IF(INDEX(Plan!$G$10:$G$374,MATCH(O32,Plan!$A$10:$A$374,0))=1,"U",IF(INDEX(Plan!$C$10:$C$374,MATCH(O32,Plan!$A$10:$A$374,0))&lt;&gt;"","F",IF(INDEX(Plan!$E$10:$E$374,MATCH(O32,Plan!$A$10:$A$374,0))="Arbeitstag","","frei"))))</f>
        <v>frei</v>
      </c>
      <c r="P33" s="1"/>
      <c r="Q33" s="4" t="str">
        <f aca="false">IF(INDEX(Plan!$G$10:$G$374,MATCH(Q32,Plan!$A$10:$A$374,0))="Eingabe prüfen","?",IF(INDEX(Plan!$G$10:$G$374,MATCH(Q32,Plan!$A$10:$A$374,0))=1,"U",IF(INDEX(Plan!$C$10:$C$374,MATCH(Q32,Plan!$A$10:$A$374,0))&lt;&gt;"","F",IF(INDEX(Plan!$E$10:$E$374,MATCH(Q32,Plan!$A$10:$A$374,0))="Arbeitstag","","frei"))))</f>
        <v/>
      </c>
      <c r="R33" s="4" t="str">
        <f aca="false">IF(INDEX(Plan!$G$10:$G$374,MATCH(R32,Plan!$A$10:$A$374,0))="Eingabe prüfen","?",IF(INDEX(Plan!$G$10:$G$374,MATCH(R32,Plan!$A$10:$A$374,0))=1,"U",IF(INDEX(Plan!$C$10:$C$374,MATCH(R32,Plan!$A$10:$A$374,0))&lt;&gt;"","F",IF(INDEX(Plan!$E$10:$E$374,MATCH(R32,Plan!$A$10:$A$374,0))="Arbeitstag","","frei"))))</f>
        <v/>
      </c>
      <c r="S33" s="4" t="str">
        <f aca="false">IF(INDEX(Plan!$G$10:$G$374,MATCH(S32,Plan!$A$10:$A$374,0))="Eingabe prüfen","?",IF(INDEX(Plan!$G$10:$G$374,MATCH(S32,Plan!$A$10:$A$374,0))=1,"U",IF(INDEX(Plan!$C$10:$C$374,MATCH(S32,Plan!$A$10:$A$374,0))&lt;&gt;"","F",IF(INDEX(Plan!$E$10:$E$374,MATCH(S32,Plan!$A$10:$A$374,0))="Arbeitstag","","frei"))))</f>
        <v/>
      </c>
      <c r="T33" s="4" t="str">
        <f aca="false">IF(INDEX(Plan!$G$10:$G$374,MATCH(T32,Plan!$A$10:$A$374,0))="Eingabe prüfen","?",IF(INDEX(Plan!$G$10:$G$374,MATCH(T32,Plan!$A$10:$A$374,0))=1,"U",IF(INDEX(Plan!$C$10:$C$374,MATCH(T32,Plan!$A$10:$A$374,0))&lt;&gt;"","F",IF(INDEX(Plan!$E$10:$E$374,MATCH(T32,Plan!$A$10:$A$374,0))="Arbeitstag","","frei"))))</f>
        <v/>
      </c>
      <c r="U33" s="4" t="str">
        <f aca="false">IF(INDEX(Plan!$G$10:$G$374,MATCH(U32,Plan!$A$10:$A$374,0))="Eingabe prüfen","?",IF(INDEX(Plan!$G$10:$G$374,MATCH(U32,Plan!$A$10:$A$374,0))=1,"U",IF(INDEX(Plan!$C$10:$C$374,MATCH(U32,Plan!$A$10:$A$374,0))&lt;&gt;"","F",IF(INDEX(Plan!$E$10:$E$374,MATCH(U32,Plan!$A$10:$A$374,0))="Arbeitstag","","frei"))))</f>
        <v/>
      </c>
      <c r="V33" s="4" t="str">
        <f aca="false">IF(INDEX(Plan!$G$10:$G$374,MATCH(V32,Plan!$A$10:$A$374,0))="Eingabe prüfen","?",IF(INDEX(Plan!$G$10:$G$374,MATCH(V32,Plan!$A$10:$A$374,0))=1,"U",IF(INDEX(Plan!$C$10:$C$374,MATCH(V32,Plan!$A$10:$A$374,0))&lt;&gt;"","F",IF(INDEX(Plan!$E$10:$E$374,MATCH(V32,Plan!$A$10:$A$374,0))="Arbeitstag","","frei"))))</f>
        <v>frei</v>
      </c>
      <c r="W33" s="4" t="str">
        <f aca="false">IF(INDEX(Plan!$G$10:$G$374,MATCH(W32,Plan!$A$10:$A$374,0))="Eingabe prüfen","?",IF(INDEX(Plan!$G$10:$G$374,MATCH(W32,Plan!$A$10:$A$374,0))=1,"U",IF(INDEX(Plan!$C$10:$C$374,MATCH(W32,Plan!$A$10:$A$374,0))&lt;&gt;"","F",IF(INDEX(Plan!$E$10:$E$374,MATCH(W32,Plan!$A$10:$A$374,0))="Arbeitstag","","frei"))))</f>
        <v>frei</v>
      </c>
    </row>
    <row r="34" customFormat="false" ht="12" hidden="false" customHeight="true" outlineLevel="0" collapsed="false">
      <c r="A34" s="10" t="n">
        <v>46503</v>
      </c>
      <c r="B34" s="10" t="n">
        <v>46504</v>
      </c>
      <c r="C34" s="10" t="n">
        <v>46505</v>
      </c>
      <c r="D34" s="10" t="n">
        <v>46506</v>
      </c>
      <c r="E34" s="10" t="n">
        <v>46507</v>
      </c>
      <c r="F34" s="4"/>
      <c r="G34" s="4"/>
      <c r="H34" s="1"/>
      <c r="I34" s="10" t="n">
        <v>46531</v>
      </c>
      <c r="J34" s="10" t="n">
        <v>46532</v>
      </c>
      <c r="K34" s="10" t="n">
        <v>46533</v>
      </c>
      <c r="L34" s="10" t="n">
        <v>46534</v>
      </c>
      <c r="M34" s="10" t="n">
        <v>46535</v>
      </c>
      <c r="N34" s="10" t="n">
        <v>46536</v>
      </c>
      <c r="O34" s="10" t="n">
        <v>46537</v>
      </c>
      <c r="P34" s="1"/>
      <c r="Q34" s="10" t="n">
        <v>46566</v>
      </c>
      <c r="R34" s="10" t="n">
        <v>46567</v>
      </c>
      <c r="S34" s="10" t="n">
        <v>46568</v>
      </c>
      <c r="T34" s="4"/>
      <c r="U34" s="4"/>
      <c r="V34" s="4"/>
      <c r="W34" s="4"/>
    </row>
    <row r="35" customFormat="false" ht="12" hidden="false" customHeight="true" outlineLevel="0" collapsed="false">
      <c r="A35" s="4" t="str">
        <f aca="false">IF(INDEX(Plan!$G$10:$G$374,MATCH(A34,Plan!$A$10:$A$374,0))="Eingabe prüfen","?",IF(INDEX(Plan!$G$10:$G$374,MATCH(A34,Plan!$A$10:$A$374,0))=1,"U",IF(INDEX(Plan!$C$10:$C$374,MATCH(A34,Plan!$A$10:$A$374,0))&lt;&gt;"","F",IF(INDEX(Plan!$E$10:$E$374,MATCH(A34,Plan!$A$10:$A$374,0))="Arbeitstag","","frei"))))</f>
        <v/>
      </c>
      <c r="B35" s="4" t="str">
        <f aca="false">IF(INDEX(Plan!$G$10:$G$374,MATCH(B34,Plan!$A$10:$A$374,0))="Eingabe prüfen","?",IF(INDEX(Plan!$G$10:$G$374,MATCH(B34,Plan!$A$10:$A$374,0))=1,"U",IF(INDEX(Plan!$C$10:$C$374,MATCH(B34,Plan!$A$10:$A$374,0))&lt;&gt;"","F",IF(INDEX(Plan!$E$10:$E$374,MATCH(B34,Plan!$A$10:$A$374,0))="Arbeitstag","","frei"))))</f>
        <v/>
      </c>
      <c r="C35" s="4" t="str">
        <f aca="false">IF(INDEX(Plan!$G$10:$G$374,MATCH(C34,Plan!$A$10:$A$374,0))="Eingabe prüfen","?",IF(INDEX(Plan!$G$10:$G$374,MATCH(C34,Plan!$A$10:$A$374,0))=1,"U",IF(INDEX(Plan!$C$10:$C$374,MATCH(C34,Plan!$A$10:$A$374,0))&lt;&gt;"","F",IF(INDEX(Plan!$E$10:$E$374,MATCH(C34,Plan!$A$10:$A$374,0))="Arbeitstag","","frei"))))</f>
        <v/>
      </c>
      <c r="D35" s="4" t="str">
        <f aca="false">IF(INDEX(Plan!$G$10:$G$374,MATCH(D34,Plan!$A$10:$A$374,0))="Eingabe prüfen","?",IF(INDEX(Plan!$G$10:$G$374,MATCH(D34,Plan!$A$10:$A$374,0))=1,"U",IF(INDEX(Plan!$C$10:$C$374,MATCH(D34,Plan!$A$10:$A$374,0))&lt;&gt;"","F",IF(INDEX(Plan!$E$10:$E$374,MATCH(D34,Plan!$A$10:$A$374,0))="Arbeitstag","","frei"))))</f>
        <v/>
      </c>
      <c r="E35" s="4" t="str">
        <f aca="false">IF(INDEX(Plan!$G$10:$G$374,MATCH(E34,Plan!$A$10:$A$374,0))="Eingabe prüfen","?",IF(INDEX(Plan!$G$10:$G$374,MATCH(E34,Plan!$A$10:$A$374,0))=1,"U",IF(INDEX(Plan!$C$10:$C$374,MATCH(E34,Plan!$A$10:$A$374,0))&lt;&gt;"","F",IF(INDEX(Plan!$E$10:$E$374,MATCH(E34,Plan!$A$10:$A$374,0))="Arbeitstag","","frei"))))</f>
        <v/>
      </c>
      <c r="F35" s="4"/>
      <c r="G35" s="4"/>
      <c r="H35" s="1"/>
      <c r="I35" s="4" t="str">
        <f aca="false">IF(INDEX(Plan!$G$10:$G$374,MATCH(I34,Plan!$A$10:$A$374,0))="Eingabe prüfen","?",IF(INDEX(Plan!$G$10:$G$374,MATCH(I34,Plan!$A$10:$A$374,0))=1,"U",IF(INDEX(Plan!$C$10:$C$374,MATCH(I34,Plan!$A$10:$A$374,0))&lt;&gt;"","F",IF(INDEX(Plan!$E$10:$E$374,MATCH(I34,Plan!$A$10:$A$374,0))="Arbeitstag","","frei"))))</f>
        <v/>
      </c>
      <c r="J35" s="4" t="str">
        <f aca="false">IF(INDEX(Plan!$G$10:$G$374,MATCH(J34,Plan!$A$10:$A$374,0))="Eingabe prüfen","?",IF(INDEX(Plan!$G$10:$G$374,MATCH(J34,Plan!$A$10:$A$374,0))=1,"U",IF(INDEX(Plan!$C$10:$C$374,MATCH(J34,Plan!$A$10:$A$374,0))&lt;&gt;"","F",IF(INDEX(Plan!$E$10:$E$374,MATCH(J34,Plan!$A$10:$A$374,0))="Arbeitstag","","frei"))))</f>
        <v/>
      </c>
      <c r="K35" s="4" t="str">
        <f aca="false">IF(INDEX(Plan!$G$10:$G$374,MATCH(K34,Plan!$A$10:$A$374,0))="Eingabe prüfen","?",IF(INDEX(Plan!$G$10:$G$374,MATCH(K34,Plan!$A$10:$A$374,0))=1,"U",IF(INDEX(Plan!$C$10:$C$374,MATCH(K34,Plan!$A$10:$A$374,0))&lt;&gt;"","F",IF(INDEX(Plan!$E$10:$E$374,MATCH(K34,Plan!$A$10:$A$374,0))="Arbeitstag","","frei"))))</f>
        <v/>
      </c>
      <c r="L35" s="4" t="str">
        <f aca="false">IF(INDEX(Plan!$G$10:$G$374,MATCH(L34,Plan!$A$10:$A$374,0))="Eingabe prüfen","?",IF(INDEX(Plan!$G$10:$G$374,MATCH(L34,Plan!$A$10:$A$374,0))=1,"U",IF(INDEX(Plan!$C$10:$C$374,MATCH(L34,Plan!$A$10:$A$374,0))&lt;&gt;"","F",IF(INDEX(Plan!$E$10:$E$374,MATCH(L34,Plan!$A$10:$A$374,0))="Arbeitstag","","frei"))))</f>
        <v/>
      </c>
      <c r="M35" s="4" t="str">
        <f aca="false">IF(INDEX(Plan!$G$10:$G$374,MATCH(M34,Plan!$A$10:$A$374,0))="Eingabe prüfen","?",IF(INDEX(Plan!$G$10:$G$374,MATCH(M34,Plan!$A$10:$A$374,0))=1,"U",IF(INDEX(Plan!$C$10:$C$374,MATCH(M34,Plan!$A$10:$A$374,0))&lt;&gt;"","F",IF(INDEX(Plan!$E$10:$E$374,MATCH(M34,Plan!$A$10:$A$374,0))="Arbeitstag","","frei"))))</f>
        <v/>
      </c>
      <c r="N35" s="4" t="str">
        <f aca="false">IF(INDEX(Plan!$G$10:$G$374,MATCH(N34,Plan!$A$10:$A$374,0))="Eingabe prüfen","?",IF(INDEX(Plan!$G$10:$G$374,MATCH(N34,Plan!$A$10:$A$374,0))=1,"U",IF(INDEX(Plan!$C$10:$C$374,MATCH(N34,Plan!$A$10:$A$374,0))&lt;&gt;"","F",IF(INDEX(Plan!$E$10:$E$374,MATCH(N34,Plan!$A$10:$A$374,0))="Arbeitstag","","frei"))))</f>
        <v>frei</v>
      </c>
      <c r="O35" s="4" t="str">
        <f aca="false">IF(INDEX(Plan!$G$10:$G$374,MATCH(O34,Plan!$A$10:$A$374,0))="Eingabe prüfen","?",IF(INDEX(Plan!$G$10:$G$374,MATCH(O34,Plan!$A$10:$A$374,0))=1,"U",IF(INDEX(Plan!$C$10:$C$374,MATCH(O34,Plan!$A$10:$A$374,0))&lt;&gt;"","F",IF(INDEX(Plan!$E$10:$E$374,MATCH(O34,Plan!$A$10:$A$374,0))="Arbeitstag","","frei"))))</f>
        <v>frei</v>
      </c>
      <c r="P35" s="1"/>
      <c r="Q35" s="4" t="str">
        <f aca="false">IF(INDEX(Plan!$G$10:$G$374,MATCH(Q34,Plan!$A$10:$A$374,0))="Eingabe prüfen","?",IF(INDEX(Plan!$G$10:$G$374,MATCH(Q34,Plan!$A$10:$A$374,0))=1,"U",IF(INDEX(Plan!$C$10:$C$374,MATCH(Q34,Plan!$A$10:$A$374,0))&lt;&gt;"","F",IF(INDEX(Plan!$E$10:$E$374,MATCH(Q34,Plan!$A$10:$A$374,0))="Arbeitstag","","frei"))))</f>
        <v/>
      </c>
      <c r="R35" s="4" t="str">
        <f aca="false">IF(INDEX(Plan!$G$10:$G$374,MATCH(R34,Plan!$A$10:$A$374,0))="Eingabe prüfen","?",IF(INDEX(Plan!$G$10:$G$374,MATCH(R34,Plan!$A$10:$A$374,0))=1,"U",IF(INDEX(Plan!$C$10:$C$374,MATCH(R34,Plan!$A$10:$A$374,0))&lt;&gt;"","F",IF(INDEX(Plan!$E$10:$E$374,MATCH(R34,Plan!$A$10:$A$374,0))="Arbeitstag","","frei"))))</f>
        <v/>
      </c>
      <c r="S35" s="4" t="str">
        <f aca="false">IF(INDEX(Plan!$G$10:$G$374,MATCH(S34,Plan!$A$10:$A$374,0))="Eingabe prüfen","?",IF(INDEX(Plan!$G$10:$G$374,MATCH(S34,Plan!$A$10:$A$374,0))=1,"U",IF(INDEX(Plan!$C$10:$C$374,MATCH(S34,Plan!$A$10:$A$374,0))&lt;&gt;"","F",IF(INDEX(Plan!$E$10:$E$374,MATCH(S34,Plan!$A$10:$A$374,0))="Arbeitstag","","frei"))))</f>
        <v/>
      </c>
      <c r="T35" s="4"/>
      <c r="U35" s="4"/>
      <c r="V35" s="4"/>
      <c r="W35" s="4"/>
    </row>
    <row r="36" customFormat="false" ht="12" hidden="false" customHeight="true" outlineLevel="0" collapsed="false">
      <c r="A36" s="4"/>
      <c r="B36" s="4"/>
      <c r="C36" s="4"/>
      <c r="D36" s="4"/>
      <c r="E36" s="4"/>
      <c r="F36" s="4"/>
      <c r="G36" s="4"/>
      <c r="H36" s="1"/>
      <c r="I36" s="10" t="n">
        <v>46538</v>
      </c>
      <c r="J36" s="4"/>
      <c r="K36" s="4"/>
      <c r="L36" s="4"/>
      <c r="M36" s="4"/>
      <c r="N36" s="4"/>
      <c r="O36" s="4"/>
      <c r="P36" s="1"/>
      <c r="Q36" s="4"/>
      <c r="R36" s="4"/>
      <c r="S36" s="4"/>
      <c r="T36" s="4"/>
      <c r="U36" s="4"/>
      <c r="V36" s="4"/>
      <c r="W36" s="4"/>
    </row>
    <row r="37" customFormat="false" ht="12" hidden="false" customHeight="true" outlineLevel="0" collapsed="false">
      <c r="A37" s="4"/>
      <c r="B37" s="4"/>
      <c r="C37" s="4"/>
      <c r="D37" s="4"/>
      <c r="E37" s="4"/>
      <c r="F37" s="4"/>
      <c r="G37" s="4"/>
      <c r="H37" s="1"/>
      <c r="I37" s="4" t="str">
        <f aca="false">IF(INDEX(Plan!$G$10:$G$374,MATCH(I36,Plan!$A$10:$A$374,0))="Eingabe prüfen","?",IF(INDEX(Plan!$G$10:$G$374,MATCH(I36,Plan!$A$10:$A$374,0))=1,"U",IF(INDEX(Plan!$C$10:$C$374,MATCH(I36,Plan!$A$10:$A$374,0))&lt;&gt;"","F",IF(INDEX(Plan!$E$10:$E$374,MATCH(I36,Plan!$A$10:$A$374,0))="Arbeitstag","","frei"))))</f>
        <v/>
      </c>
      <c r="J37" s="4"/>
      <c r="K37" s="4"/>
      <c r="L37" s="4"/>
      <c r="M37" s="4"/>
      <c r="N37" s="4"/>
      <c r="O37" s="4"/>
      <c r="P37" s="1"/>
      <c r="Q37" s="4"/>
      <c r="R37" s="4"/>
      <c r="S37" s="4"/>
      <c r="T37" s="4"/>
      <c r="U37" s="4"/>
      <c r="V37" s="4"/>
      <c r="W37" s="4"/>
    </row>
    <row r="38" customFormat="false" ht="12" hidden="false" customHeight="tru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customFormat="false" ht="12" hidden="false" customHeight="true" outlineLevel="0" collapsed="false">
      <c r="A39" s="1" t="s">
        <v>71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customFormat="false" ht="12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customFormat="false" ht="12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customFormat="false" ht="12" hidden="false" customHeight="tru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customFormat="false" ht="12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customFormat="false" ht="12" hidden="false" customHeight="true" outlineLevel="0" collapsed="false">
      <c r="A44" s="2" t="s">
        <v>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customFormat="false" ht="12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customFormat="false" ht="12" hidden="false" customHeight="true" outlineLevel="0" collapsed="false">
      <c r="A46" s="1" t="s">
        <v>54</v>
      </c>
      <c r="B46" s="1"/>
      <c r="C46" s="1"/>
      <c r="D46" s="1"/>
      <c r="E46" s="1"/>
      <c r="F46" s="1"/>
      <c r="G46" s="1"/>
      <c r="H46" s="1"/>
      <c r="I46" s="1" t="s">
        <v>55</v>
      </c>
      <c r="J46" s="1"/>
      <c r="K46" s="1"/>
      <c r="L46" s="1" t="n">
        <f aca="false">Plan!E4</f>
        <v>0</v>
      </c>
      <c r="M46" s="1"/>
      <c r="N46" s="1"/>
      <c r="O46" s="1"/>
      <c r="P46" s="1"/>
      <c r="Q46" s="1" t="s">
        <v>56</v>
      </c>
      <c r="R46" s="1"/>
      <c r="S46" s="1"/>
      <c r="T46" s="1" t="n">
        <f aca="false">Plan!H4</f>
        <v>30</v>
      </c>
      <c r="U46" s="1"/>
      <c r="V46" s="1"/>
      <c r="W46" s="1"/>
    </row>
    <row r="47" customFormat="false" ht="12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customFormat="false" ht="12" hidden="false" customHeight="true" outlineLevel="0" collapsed="false">
      <c r="A48" s="1" t="s">
        <v>57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customFormat="false" ht="12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customFormat="false" ht="18" hidden="false" customHeight="true" outlineLevel="0" collapsed="false">
      <c r="A50" s="9" t="s">
        <v>72</v>
      </c>
      <c r="B50" s="9"/>
      <c r="C50" s="9"/>
      <c r="D50" s="9"/>
      <c r="E50" s="9"/>
      <c r="F50" s="9"/>
      <c r="G50" s="9"/>
      <c r="H50" s="1"/>
      <c r="I50" s="9" t="s">
        <v>73</v>
      </c>
      <c r="J50" s="9"/>
      <c r="K50" s="9"/>
      <c r="L50" s="9"/>
      <c r="M50" s="9"/>
      <c r="N50" s="9"/>
      <c r="O50" s="9"/>
      <c r="P50" s="1"/>
      <c r="Q50" s="9" t="s">
        <v>74</v>
      </c>
      <c r="R50" s="9"/>
      <c r="S50" s="9"/>
      <c r="T50" s="9"/>
      <c r="U50" s="9"/>
      <c r="V50" s="9"/>
      <c r="W50" s="9"/>
    </row>
    <row r="51" customFormat="false" ht="12" hidden="false" customHeight="true" outlineLevel="0" collapsed="false">
      <c r="A51" s="4" t="s">
        <v>61</v>
      </c>
      <c r="B51" s="4" t="s">
        <v>62</v>
      </c>
      <c r="C51" s="4" t="s">
        <v>63</v>
      </c>
      <c r="D51" s="4" t="s">
        <v>64</v>
      </c>
      <c r="E51" s="4" t="s">
        <v>65</v>
      </c>
      <c r="F51" s="4" t="s">
        <v>66</v>
      </c>
      <c r="G51" s="4" t="s">
        <v>67</v>
      </c>
      <c r="H51" s="1"/>
      <c r="I51" s="4" t="s">
        <v>61</v>
      </c>
      <c r="J51" s="4" t="s">
        <v>62</v>
      </c>
      <c r="K51" s="4" t="s">
        <v>63</v>
      </c>
      <c r="L51" s="4" t="s">
        <v>64</v>
      </c>
      <c r="M51" s="4" t="s">
        <v>65</v>
      </c>
      <c r="N51" s="4" t="s">
        <v>66</v>
      </c>
      <c r="O51" s="4" t="s">
        <v>67</v>
      </c>
      <c r="P51" s="1"/>
      <c r="Q51" s="4" t="s">
        <v>61</v>
      </c>
      <c r="R51" s="4" t="s">
        <v>62</v>
      </c>
      <c r="S51" s="4" t="s">
        <v>63</v>
      </c>
      <c r="T51" s="4" t="s">
        <v>64</v>
      </c>
      <c r="U51" s="4" t="s">
        <v>65</v>
      </c>
      <c r="V51" s="4" t="s">
        <v>66</v>
      </c>
      <c r="W51" s="4" t="s">
        <v>67</v>
      </c>
    </row>
    <row r="52" customFormat="false" ht="12" hidden="false" customHeight="true" outlineLevel="0" collapsed="false">
      <c r="A52" s="4"/>
      <c r="B52" s="4"/>
      <c r="C52" s="4"/>
      <c r="D52" s="10" t="n">
        <v>46569</v>
      </c>
      <c r="E52" s="10" t="n">
        <v>46570</v>
      </c>
      <c r="F52" s="10" t="n">
        <v>46571</v>
      </c>
      <c r="G52" s="10" t="n">
        <v>46572</v>
      </c>
      <c r="H52" s="1"/>
      <c r="I52" s="4"/>
      <c r="J52" s="4"/>
      <c r="K52" s="4"/>
      <c r="L52" s="4"/>
      <c r="M52" s="4"/>
      <c r="N52" s="4"/>
      <c r="O52" s="10" t="n">
        <v>46600</v>
      </c>
      <c r="P52" s="1"/>
      <c r="Q52" s="4"/>
      <c r="R52" s="4"/>
      <c r="S52" s="10" t="n">
        <v>46631</v>
      </c>
      <c r="T52" s="10" t="n">
        <v>46632</v>
      </c>
      <c r="U52" s="10" t="n">
        <v>46633</v>
      </c>
      <c r="V52" s="10" t="n">
        <v>46634</v>
      </c>
      <c r="W52" s="10" t="n">
        <v>46635</v>
      </c>
    </row>
    <row r="53" customFormat="false" ht="12" hidden="false" customHeight="true" outlineLevel="0" collapsed="false">
      <c r="A53" s="4"/>
      <c r="B53" s="4"/>
      <c r="C53" s="4"/>
      <c r="D53" s="4" t="str">
        <f aca="false">IF(INDEX(Plan!$G$10:$G$374,MATCH(D52,Plan!$A$10:$A$374,0))="Eingabe prüfen","?",IF(INDEX(Plan!$G$10:$G$374,MATCH(D52,Plan!$A$10:$A$374,0))=1,"U",IF(INDEX(Plan!$C$10:$C$374,MATCH(D52,Plan!$A$10:$A$374,0))&lt;&gt;"","F",IF(INDEX(Plan!$E$10:$E$374,MATCH(D52,Plan!$A$10:$A$374,0))="Arbeitstag","","frei"))))</f>
        <v/>
      </c>
      <c r="E53" s="4" t="str">
        <f aca="false">IF(INDEX(Plan!$G$10:$G$374,MATCH(E52,Plan!$A$10:$A$374,0))="Eingabe prüfen","?",IF(INDEX(Plan!$G$10:$G$374,MATCH(E52,Plan!$A$10:$A$374,0))=1,"U",IF(INDEX(Plan!$C$10:$C$374,MATCH(E52,Plan!$A$10:$A$374,0))&lt;&gt;"","F",IF(INDEX(Plan!$E$10:$E$374,MATCH(E52,Plan!$A$10:$A$374,0))="Arbeitstag","","frei"))))</f>
        <v/>
      </c>
      <c r="F53" s="4" t="str">
        <f aca="false">IF(INDEX(Plan!$G$10:$G$374,MATCH(F52,Plan!$A$10:$A$374,0))="Eingabe prüfen","?",IF(INDEX(Plan!$G$10:$G$374,MATCH(F52,Plan!$A$10:$A$374,0))=1,"U",IF(INDEX(Plan!$C$10:$C$374,MATCH(F52,Plan!$A$10:$A$374,0))&lt;&gt;"","F",IF(INDEX(Plan!$E$10:$E$374,MATCH(F52,Plan!$A$10:$A$374,0))="Arbeitstag","","frei"))))</f>
        <v>frei</v>
      </c>
      <c r="G53" s="4" t="str">
        <f aca="false">IF(INDEX(Plan!$G$10:$G$374,MATCH(G52,Plan!$A$10:$A$374,0))="Eingabe prüfen","?",IF(INDEX(Plan!$G$10:$G$374,MATCH(G52,Plan!$A$10:$A$374,0))=1,"U",IF(INDEX(Plan!$C$10:$C$374,MATCH(G52,Plan!$A$10:$A$374,0))&lt;&gt;"","F",IF(INDEX(Plan!$E$10:$E$374,MATCH(G52,Plan!$A$10:$A$374,0))="Arbeitstag","","frei"))))</f>
        <v>frei</v>
      </c>
      <c r="H53" s="1"/>
      <c r="I53" s="4"/>
      <c r="J53" s="4"/>
      <c r="K53" s="4"/>
      <c r="L53" s="4"/>
      <c r="M53" s="4"/>
      <c r="N53" s="4"/>
      <c r="O53" s="4" t="str">
        <f aca="false">IF(INDEX(Plan!$G$10:$G$374,MATCH(O52,Plan!$A$10:$A$374,0))="Eingabe prüfen","?",IF(INDEX(Plan!$G$10:$G$374,MATCH(O52,Plan!$A$10:$A$374,0))=1,"U",IF(INDEX(Plan!$C$10:$C$374,MATCH(O52,Plan!$A$10:$A$374,0))&lt;&gt;"","F",IF(INDEX(Plan!$E$10:$E$374,MATCH(O52,Plan!$A$10:$A$374,0))="Arbeitstag","","frei"))))</f>
        <v>frei</v>
      </c>
      <c r="P53" s="1"/>
      <c r="Q53" s="4"/>
      <c r="R53" s="4"/>
      <c r="S53" s="4" t="str">
        <f aca="false">IF(INDEX(Plan!$G$10:$G$374,MATCH(S52,Plan!$A$10:$A$374,0))="Eingabe prüfen","?",IF(INDEX(Plan!$G$10:$G$374,MATCH(S52,Plan!$A$10:$A$374,0))=1,"U",IF(INDEX(Plan!$C$10:$C$374,MATCH(S52,Plan!$A$10:$A$374,0))&lt;&gt;"","F",IF(INDEX(Plan!$E$10:$E$374,MATCH(S52,Plan!$A$10:$A$374,0))="Arbeitstag","","frei"))))</f>
        <v/>
      </c>
      <c r="T53" s="4" t="str">
        <f aca="false">IF(INDEX(Plan!$G$10:$G$374,MATCH(T52,Plan!$A$10:$A$374,0))="Eingabe prüfen","?",IF(INDEX(Plan!$G$10:$G$374,MATCH(T52,Plan!$A$10:$A$374,0))=1,"U",IF(INDEX(Plan!$C$10:$C$374,MATCH(T52,Plan!$A$10:$A$374,0))&lt;&gt;"","F",IF(INDEX(Plan!$E$10:$E$374,MATCH(T52,Plan!$A$10:$A$374,0))="Arbeitstag","","frei"))))</f>
        <v/>
      </c>
      <c r="U53" s="4" t="str">
        <f aca="false">IF(INDEX(Plan!$G$10:$G$374,MATCH(U52,Plan!$A$10:$A$374,0))="Eingabe prüfen","?",IF(INDEX(Plan!$G$10:$G$374,MATCH(U52,Plan!$A$10:$A$374,0))=1,"U",IF(INDEX(Plan!$C$10:$C$374,MATCH(U52,Plan!$A$10:$A$374,0))&lt;&gt;"","F",IF(INDEX(Plan!$E$10:$E$374,MATCH(U52,Plan!$A$10:$A$374,0))="Arbeitstag","","frei"))))</f>
        <v/>
      </c>
      <c r="V53" s="4" t="str">
        <f aca="false">IF(INDEX(Plan!$G$10:$G$374,MATCH(V52,Plan!$A$10:$A$374,0))="Eingabe prüfen","?",IF(INDEX(Plan!$G$10:$G$374,MATCH(V52,Plan!$A$10:$A$374,0))=1,"U",IF(INDEX(Plan!$C$10:$C$374,MATCH(V52,Plan!$A$10:$A$374,0))&lt;&gt;"","F",IF(INDEX(Plan!$E$10:$E$374,MATCH(V52,Plan!$A$10:$A$374,0))="Arbeitstag","","frei"))))</f>
        <v>frei</v>
      </c>
      <c r="W53" s="4" t="str">
        <f aca="false">IF(INDEX(Plan!$G$10:$G$374,MATCH(W52,Plan!$A$10:$A$374,0))="Eingabe prüfen","?",IF(INDEX(Plan!$G$10:$G$374,MATCH(W52,Plan!$A$10:$A$374,0))=1,"U",IF(INDEX(Plan!$C$10:$C$374,MATCH(W52,Plan!$A$10:$A$374,0))&lt;&gt;"","F",IF(INDEX(Plan!$E$10:$E$374,MATCH(W52,Plan!$A$10:$A$374,0))="Arbeitstag","","frei"))))</f>
        <v>frei</v>
      </c>
    </row>
    <row r="54" customFormat="false" ht="12" hidden="false" customHeight="true" outlineLevel="0" collapsed="false">
      <c r="A54" s="10" t="n">
        <v>46573</v>
      </c>
      <c r="B54" s="10" t="n">
        <v>46574</v>
      </c>
      <c r="C54" s="10" t="n">
        <v>46575</v>
      </c>
      <c r="D54" s="10" t="n">
        <v>46576</v>
      </c>
      <c r="E54" s="10" t="n">
        <v>46577</v>
      </c>
      <c r="F54" s="10" t="n">
        <v>46578</v>
      </c>
      <c r="G54" s="10" t="n">
        <v>46579</v>
      </c>
      <c r="H54" s="1"/>
      <c r="I54" s="10" t="n">
        <v>46601</v>
      </c>
      <c r="J54" s="10" t="n">
        <v>46602</v>
      </c>
      <c r="K54" s="10" t="n">
        <v>46603</v>
      </c>
      <c r="L54" s="10" t="n">
        <v>46604</v>
      </c>
      <c r="M54" s="10" t="n">
        <v>46605</v>
      </c>
      <c r="N54" s="10" t="n">
        <v>46606</v>
      </c>
      <c r="O54" s="10" t="n">
        <v>46607</v>
      </c>
      <c r="P54" s="1"/>
      <c r="Q54" s="10" t="n">
        <v>46636</v>
      </c>
      <c r="R54" s="10" t="n">
        <v>46637</v>
      </c>
      <c r="S54" s="10" t="n">
        <v>46638</v>
      </c>
      <c r="T54" s="10" t="n">
        <v>46639</v>
      </c>
      <c r="U54" s="10" t="n">
        <v>46640</v>
      </c>
      <c r="V54" s="10" t="n">
        <v>46641</v>
      </c>
      <c r="W54" s="10" t="n">
        <v>46642</v>
      </c>
    </row>
    <row r="55" customFormat="false" ht="12" hidden="false" customHeight="true" outlineLevel="0" collapsed="false">
      <c r="A55" s="4" t="str">
        <f aca="false">IF(INDEX(Plan!$G$10:$G$374,MATCH(A54,Plan!$A$10:$A$374,0))="Eingabe prüfen","?",IF(INDEX(Plan!$G$10:$G$374,MATCH(A54,Plan!$A$10:$A$374,0))=1,"U",IF(INDEX(Plan!$C$10:$C$374,MATCH(A54,Plan!$A$10:$A$374,0))&lt;&gt;"","F",IF(INDEX(Plan!$E$10:$E$374,MATCH(A54,Plan!$A$10:$A$374,0))="Arbeitstag","","frei"))))</f>
        <v/>
      </c>
      <c r="B55" s="4" t="str">
        <f aca="false">IF(INDEX(Plan!$G$10:$G$374,MATCH(B54,Plan!$A$10:$A$374,0))="Eingabe prüfen","?",IF(INDEX(Plan!$G$10:$G$374,MATCH(B54,Plan!$A$10:$A$374,0))=1,"U",IF(INDEX(Plan!$C$10:$C$374,MATCH(B54,Plan!$A$10:$A$374,0))&lt;&gt;"","F",IF(INDEX(Plan!$E$10:$E$374,MATCH(B54,Plan!$A$10:$A$374,0))="Arbeitstag","","frei"))))</f>
        <v/>
      </c>
      <c r="C55" s="4" t="str">
        <f aca="false">IF(INDEX(Plan!$G$10:$G$374,MATCH(C54,Plan!$A$10:$A$374,0))="Eingabe prüfen","?",IF(INDEX(Plan!$G$10:$G$374,MATCH(C54,Plan!$A$10:$A$374,0))=1,"U",IF(INDEX(Plan!$C$10:$C$374,MATCH(C54,Plan!$A$10:$A$374,0))&lt;&gt;"","F",IF(INDEX(Plan!$E$10:$E$374,MATCH(C54,Plan!$A$10:$A$374,0))="Arbeitstag","","frei"))))</f>
        <v/>
      </c>
      <c r="D55" s="4" t="str">
        <f aca="false">IF(INDEX(Plan!$G$10:$G$374,MATCH(D54,Plan!$A$10:$A$374,0))="Eingabe prüfen","?",IF(INDEX(Plan!$G$10:$G$374,MATCH(D54,Plan!$A$10:$A$374,0))=1,"U",IF(INDEX(Plan!$C$10:$C$374,MATCH(D54,Plan!$A$10:$A$374,0))&lt;&gt;"","F",IF(INDEX(Plan!$E$10:$E$374,MATCH(D54,Plan!$A$10:$A$374,0))="Arbeitstag","","frei"))))</f>
        <v/>
      </c>
      <c r="E55" s="4" t="str">
        <f aca="false">IF(INDEX(Plan!$G$10:$G$374,MATCH(E54,Plan!$A$10:$A$374,0))="Eingabe prüfen","?",IF(INDEX(Plan!$G$10:$G$374,MATCH(E54,Plan!$A$10:$A$374,0))=1,"U",IF(INDEX(Plan!$C$10:$C$374,MATCH(E54,Plan!$A$10:$A$374,0))&lt;&gt;"","F",IF(INDEX(Plan!$E$10:$E$374,MATCH(E54,Plan!$A$10:$A$374,0))="Arbeitstag","","frei"))))</f>
        <v/>
      </c>
      <c r="F55" s="4" t="str">
        <f aca="false">IF(INDEX(Plan!$G$10:$G$374,MATCH(F54,Plan!$A$10:$A$374,0))="Eingabe prüfen","?",IF(INDEX(Plan!$G$10:$G$374,MATCH(F54,Plan!$A$10:$A$374,0))=1,"U",IF(INDEX(Plan!$C$10:$C$374,MATCH(F54,Plan!$A$10:$A$374,0))&lt;&gt;"","F",IF(INDEX(Plan!$E$10:$E$374,MATCH(F54,Plan!$A$10:$A$374,0))="Arbeitstag","","frei"))))</f>
        <v>frei</v>
      </c>
      <c r="G55" s="4" t="str">
        <f aca="false">IF(INDEX(Plan!$G$10:$G$374,MATCH(G54,Plan!$A$10:$A$374,0))="Eingabe prüfen","?",IF(INDEX(Plan!$G$10:$G$374,MATCH(G54,Plan!$A$10:$A$374,0))=1,"U",IF(INDEX(Plan!$C$10:$C$374,MATCH(G54,Plan!$A$10:$A$374,0))&lt;&gt;"","F",IF(INDEX(Plan!$E$10:$E$374,MATCH(G54,Plan!$A$10:$A$374,0))="Arbeitstag","","frei"))))</f>
        <v>frei</v>
      </c>
      <c r="H55" s="1"/>
      <c r="I55" s="4" t="str">
        <f aca="false">IF(INDEX(Plan!$G$10:$G$374,MATCH(I54,Plan!$A$10:$A$374,0))="Eingabe prüfen","?",IF(INDEX(Plan!$G$10:$G$374,MATCH(I54,Plan!$A$10:$A$374,0))=1,"U",IF(INDEX(Plan!$C$10:$C$374,MATCH(I54,Plan!$A$10:$A$374,0))&lt;&gt;"","F",IF(INDEX(Plan!$E$10:$E$374,MATCH(I54,Plan!$A$10:$A$374,0))="Arbeitstag","","frei"))))</f>
        <v/>
      </c>
      <c r="J55" s="4" t="str">
        <f aca="false">IF(INDEX(Plan!$G$10:$G$374,MATCH(J54,Plan!$A$10:$A$374,0))="Eingabe prüfen","?",IF(INDEX(Plan!$G$10:$G$374,MATCH(J54,Plan!$A$10:$A$374,0))=1,"U",IF(INDEX(Plan!$C$10:$C$374,MATCH(J54,Plan!$A$10:$A$374,0))&lt;&gt;"","F",IF(INDEX(Plan!$E$10:$E$374,MATCH(J54,Plan!$A$10:$A$374,0))="Arbeitstag","","frei"))))</f>
        <v/>
      </c>
      <c r="K55" s="4" t="str">
        <f aca="false">IF(INDEX(Plan!$G$10:$G$374,MATCH(K54,Plan!$A$10:$A$374,0))="Eingabe prüfen","?",IF(INDEX(Plan!$G$10:$G$374,MATCH(K54,Plan!$A$10:$A$374,0))=1,"U",IF(INDEX(Plan!$C$10:$C$374,MATCH(K54,Plan!$A$10:$A$374,0))&lt;&gt;"","F",IF(INDEX(Plan!$E$10:$E$374,MATCH(K54,Plan!$A$10:$A$374,0))="Arbeitstag","","frei"))))</f>
        <v/>
      </c>
      <c r="L55" s="4" t="str">
        <f aca="false">IF(INDEX(Plan!$G$10:$G$374,MATCH(L54,Plan!$A$10:$A$374,0))="Eingabe prüfen","?",IF(INDEX(Plan!$G$10:$G$374,MATCH(L54,Plan!$A$10:$A$374,0))=1,"U",IF(INDEX(Plan!$C$10:$C$374,MATCH(L54,Plan!$A$10:$A$374,0))&lt;&gt;"","F",IF(INDEX(Plan!$E$10:$E$374,MATCH(L54,Plan!$A$10:$A$374,0))="Arbeitstag","","frei"))))</f>
        <v/>
      </c>
      <c r="M55" s="4" t="str">
        <f aca="false">IF(INDEX(Plan!$G$10:$G$374,MATCH(M54,Plan!$A$10:$A$374,0))="Eingabe prüfen","?",IF(INDEX(Plan!$G$10:$G$374,MATCH(M54,Plan!$A$10:$A$374,0))=1,"U",IF(INDEX(Plan!$C$10:$C$374,MATCH(M54,Plan!$A$10:$A$374,0))&lt;&gt;"","F",IF(INDEX(Plan!$E$10:$E$374,MATCH(M54,Plan!$A$10:$A$374,0))="Arbeitstag","","frei"))))</f>
        <v/>
      </c>
      <c r="N55" s="4" t="str">
        <f aca="false">IF(INDEX(Plan!$G$10:$G$374,MATCH(N54,Plan!$A$10:$A$374,0))="Eingabe prüfen","?",IF(INDEX(Plan!$G$10:$G$374,MATCH(N54,Plan!$A$10:$A$374,0))=1,"U",IF(INDEX(Plan!$C$10:$C$374,MATCH(N54,Plan!$A$10:$A$374,0))&lt;&gt;"","F",IF(INDEX(Plan!$E$10:$E$374,MATCH(N54,Plan!$A$10:$A$374,0))="Arbeitstag","","frei"))))</f>
        <v>frei</v>
      </c>
      <c r="O55" s="4" t="str">
        <f aca="false">IF(INDEX(Plan!$G$10:$G$374,MATCH(O54,Plan!$A$10:$A$374,0))="Eingabe prüfen","?",IF(INDEX(Plan!$G$10:$G$374,MATCH(O54,Plan!$A$10:$A$374,0))=1,"U",IF(INDEX(Plan!$C$10:$C$374,MATCH(O54,Plan!$A$10:$A$374,0))&lt;&gt;"","F",IF(INDEX(Plan!$E$10:$E$374,MATCH(O54,Plan!$A$10:$A$374,0))="Arbeitstag","","frei"))))</f>
        <v>frei</v>
      </c>
      <c r="P55" s="1"/>
      <c r="Q55" s="4" t="str">
        <f aca="false">IF(INDEX(Plan!$G$10:$G$374,MATCH(Q54,Plan!$A$10:$A$374,0))="Eingabe prüfen","?",IF(INDEX(Plan!$G$10:$G$374,MATCH(Q54,Plan!$A$10:$A$374,0))=1,"U",IF(INDEX(Plan!$C$10:$C$374,MATCH(Q54,Plan!$A$10:$A$374,0))&lt;&gt;"","F",IF(INDEX(Plan!$E$10:$E$374,MATCH(Q54,Plan!$A$10:$A$374,0))="Arbeitstag","","frei"))))</f>
        <v/>
      </c>
      <c r="R55" s="4" t="str">
        <f aca="false">IF(INDEX(Plan!$G$10:$G$374,MATCH(R54,Plan!$A$10:$A$374,0))="Eingabe prüfen","?",IF(INDEX(Plan!$G$10:$G$374,MATCH(R54,Plan!$A$10:$A$374,0))=1,"U",IF(INDEX(Plan!$C$10:$C$374,MATCH(R54,Plan!$A$10:$A$374,0))&lt;&gt;"","F",IF(INDEX(Plan!$E$10:$E$374,MATCH(R54,Plan!$A$10:$A$374,0))="Arbeitstag","","frei"))))</f>
        <v/>
      </c>
      <c r="S55" s="4" t="str">
        <f aca="false">IF(INDEX(Plan!$G$10:$G$374,MATCH(S54,Plan!$A$10:$A$374,0))="Eingabe prüfen","?",IF(INDEX(Plan!$G$10:$G$374,MATCH(S54,Plan!$A$10:$A$374,0))=1,"U",IF(INDEX(Plan!$C$10:$C$374,MATCH(S54,Plan!$A$10:$A$374,0))&lt;&gt;"","F",IF(INDEX(Plan!$E$10:$E$374,MATCH(S54,Plan!$A$10:$A$374,0))="Arbeitstag","","frei"))))</f>
        <v/>
      </c>
      <c r="T55" s="4" t="str">
        <f aca="false">IF(INDEX(Plan!$G$10:$G$374,MATCH(T54,Plan!$A$10:$A$374,0))="Eingabe prüfen","?",IF(INDEX(Plan!$G$10:$G$374,MATCH(T54,Plan!$A$10:$A$374,0))=1,"U",IF(INDEX(Plan!$C$10:$C$374,MATCH(T54,Plan!$A$10:$A$374,0))&lt;&gt;"","F",IF(INDEX(Plan!$E$10:$E$374,MATCH(T54,Plan!$A$10:$A$374,0))="Arbeitstag","","frei"))))</f>
        <v/>
      </c>
      <c r="U55" s="4" t="str">
        <f aca="false">IF(INDEX(Plan!$G$10:$G$374,MATCH(U54,Plan!$A$10:$A$374,0))="Eingabe prüfen","?",IF(INDEX(Plan!$G$10:$G$374,MATCH(U54,Plan!$A$10:$A$374,0))=1,"U",IF(INDEX(Plan!$C$10:$C$374,MATCH(U54,Plan!$A$10:$A$374,0))&lt;&gt;"","F",IF(INDEX(Plan!$E$10:$E$374,MATCH(U54,Plan!$A$10:$A$374,0))="Arbeitstag","","frei"))))</f>
        <v/>
      </c>
      <c r="V55" s="4" t="str">
        <f aca="false">IF(INDEX(Plan!$G$10:$G$374,MATCH(V54,Plan!$A$10:$A$374,0))="Eingabe prüfen","?",IF(INDEX(Plan!$G$10:$G$374,MATCH(V54,Plan!$A$10:$A$374,0))=1,"U",IF(INDEX(Plan!$C$10:$C$374,MATCH(V54,Plan!$A$10:$A$374,0))&lt;&gt;"","F",IF(INDEX(Plan!$E$10:$E$374,MATCH(V54,Plan!$A$10:$A$374,0))="Arbeitstag","","frei"))))</f>
        <v>frei</v>
      </c>
      <c r="W55" s="4" t="str">
        <f aca="false">IF(INDEX(Plan!$G$10:$G$374,MATCH(W54,Plan!$A$10:$A$374,0))="Eingabe prüfen","?",IF(INDEX(Plan!$G$10:$G$374,MATCH(W54,Plan!$A$10:$A$374,0))=1,"U",IF(INDEX(Plan!$C$10:$C$374,MATCH(W54,Plan!$A$10:$A$374,0))&lt;&gt;"","F",IF(INDEX(Plan!$E$10:$E$374,MATCH(W54,Plan!$A$10:$A$374,0))="Arbeitstag","","frei"))))</f>
        <v>frei</v>
      </c>
    </row>
    <row r="56" customFormat="false" ht="12" hidden="false" customHeight="true" outlineLevel="0" collapsed="false">
      <c r="A56" s="10" t="n">
        <v>46580</v>
      </c>
      <c r="B56" s="10" t="n">
        <v>46581</v>
      </c>
      <c r="C56" s="10" t="n">
        <v>46582</v>
      </c>
      <c r="D56" s="10" t="n">
        <v>46583</v>
      </c>
      <c r="E56" s="10" t="n">
        <v>46584</v>
      </c>
      <c r="F56" s="10" t="n">
        <v>46585</v>
      </c>
      <c r="G56" s="10" t="n">
        <v>46586</v>
      </c>
      <c r="H56" s="1"/>
      <c r="I56" s="10" t="n">
        <v>46608</v>
      </c>
      <c r="J56" s="10" t="n">
        <v>46609</v>
      </c>
      <c r="K56" s="10" t="n">
        <v>46610</v>
      </c>
      <c r="L56" s="10" t="n">
        <v>46611</v>
      </c>
      <c r="M56" s="10" t="n">
        <v>46612</v>
      </c>
      <c r="N56" s="10" t="n">
        <v>46613</v>
      </c>
      <c r="O56" s="10" t="n">
        <v>46614</v>
      </c>
      <c r="P56" s="1"/>
      <c r="Q56" s="10" t="n">
        <v>46643</v>
      </c>
      <c r="R56" s="10" t="n">
        <v>46644</v>
      </c>
      <c r="S56" s="10" t="n">
        <v>46645</v>
      </c>
      <c r="T56" s="10" t="n">
        <v>46646</v>
      </c>
      <c r="U56" s="10" t="n">
        <v>46647</v>
      </c>
      <c r="V56" s="10" t="n">
        <v>46648</v>
      </c>
      <c r="W56" s="10" t="n">
        <v>46649</v>
      </c>
    </row>
    <row r="57" customFormat="false" ht="12" hidden="false" customHeight="true" outlineLevel="0" collapsed="false">
      <c r="A57" s="4" t="str">
        <f aca="false">IF(INDEX(Plan!$G$10:$G$374,MATCH(A56,Plan!$A$10:$A$374,0))="Eingabe prüfen","?",IF(INDEX(Plan!$G$10:$G$374,MATCH(A56,Plan!$A$10:$A$374,0))=1,"U",IF(INDEX(Plan!$C$10:$C$374,MATCH(A56,Plan!$A$10:$A$374,0))&lt;&gt;"","F",IF(INDEX(Plan!$E$10:$E$374,MATCH(A56,Plan!$A$10:$A$374,0))="Arbeitstag","","frei"))))</f>
        <v/>
      </c>
      <c r="B57" s="4" t="str">
        <f aca="false">IF(INDEX(Plan!$G$10:$G$374,MATCH(B56,Plan!$A$10:$A$374,0))="Eingabe prüfen","?",IF(INDEX(Plan!$G$10:$G$374,MATCH(B56,Plan!$A$10:$A$374,0))=1,"U",IF(INDEX(Plan!$C$10:$C$374,MATCH(B56,Plan!$A$10:$A$374,0))&lt;&gt;"","F",IF(INDEX(Plan!$E$10:$E$374,MATCH(B56,Plan!$A$10:$A$374,0))="Arbeitstag","","frei"))))</f>
        <v/>
      </c>
      <c r="C57" s="4" t="str">
        <f aca="false">IF(INDEX(Plan!$G$10:$G$374,MATCH(C56,Plan!$A$10:$A$374,0))="Eingabe prüfen","?",IF(INDEX(Plan!$G$10:$G$374,MATCH(C56,Plan!$A$10:$A$374,0))=1,"U",IF(INDEX(Plan!$C$10:$C$374,MATCH(C56,Plan!$A$10:$A$374,0))&lt;&gt;"","F",IF(INDEX(Plan!$E$10:$E$374,MATCH(C56,Plan!$A$10:$A$374,0))="Arbeitstag","","frei"))))</f>
        <v/>
      </c>
      <c r="D57" s="4" t="str">
        <f aca="false">IF(INDEX(Plan!$G$10:$G$374,MATCH(D56,Plan!$A$10:$A$374,0))="Eingabe prüfen","?",IF(INDEX(Plan!$G$10:$G$374,MATCH(D56,Plan!$A$10:$A$374,0))=1,"U",IF(INDEX(Plan!$C$10:$C$374,MATCH(D56,Plan!$A$10:$A$374,0))&lt;&gt;"","F",IF(INDEX(Plan!$E$10:$E$374,MATCH(D56,Plan!$A$10:$A$374,0))="Arbeitstag","","frei"))))</f>
        <v/>
      </c>
      <c r="E57" s="4" t="str">
        <f aca="false">IF(INDEX(Plan!$G$10:$G$374,MATCH(E56,Plan!$A$10:$A$374,0))="Eingabe prüfen","?",IF(INDEX(Plan!$G$10:$G$374,MATCH(E56,Plan!$A$10:$A$374,0))=1,"U",IF(INDEX(Plan!$C$10:$C$374,MATCH(E56,Plan!$A$10:$A$374,0))&lt;&gt;"","F",IF(INDEX(Plan!$E$10:$E$374,MATCH(E56,Plan!$A$10:$A$374,0))="Arbeitstag","","frei"))))</f>
        <v/>
      </c>
      <c r="F57" s="4" t="str">
        <f aca="false">IF(INDEX(Plan!$G$10:$G$374,MATCH(F56,Plan!$A$10:$A$374,0))="Eingabe prüfen","?",IF(INDEX(Plan!$G$10:$G$374,MATCH(F56,Plan!$A$10:$A$374,0))=1,"U",IF(INDEX(Plan!$C$10:$C$374,MATCH(F56,Plan!$A$10:$A$374,0))&lt;&gt;"","F",IF(INDEX(Plan!$E$10:$E$374,MATCH(F56,Plan!$A$10:$A$374,0))="Arbeitstag","","frei"))))</f>
        <v>frei</v>
      </c>
      <c r="G57" s="4" t="str">
        <f aca="false">IF(INDEX(Plan!$G$10:$G$374,MATCH(G56,Plan!$A$10:$A$374,0))="Eingabe prüfen","?",IF(INDEX(Plan!$G$10:$G$374,MATCH(G56,Plan!$A$10:$A$374,0))=1,"U",IF(INDEX(Plan!$C$10:$C$374,MATCH(G56,Plan!$A$10:$A$374,0))&lt;&gt;"","F",IF(INDEX(Plan!$E$10:$E$374,MATCH(G56,Plan!$A$10:$A$374,0))="Arbeitstag","","frei"))))</f>
        <v>frei</v>
      </c>
      <c r="H57" s="1"/>
      <c r="I57" s="4" t="str">
        <f aca="false">IF(INDEX(Plan!$G$10:$G$374,MATCH(I56,Plan!$A$10:$A$374,0))="Eingabe prüfen","?",IF(INDEX(Plan!$G$10:$G$374,MATCH(I56,Plan!$A$10:$A$374,0))=1,"U",IF(INDEX(Plan!$C$10:$C$374,MATCH(I56,Plan!$A$10:$A$374,0))&lt;&gt;"","F",IF(INDEX(Plan!$E$10:$E$374,MATCH(I56,Plan!$A$10:$A$374,0))="Arbeitstag","","frei"))))</f>
        <v/>
      </c>
      <c r="J57" s="4" t="str">
        <f aca="false">IF(INDEX(Plan!$G$10:$G$374,MATCH(J56,Plan!$A$10:$A$374,0))="Eingabe prüfen","?",IF(INDEX(Plan!$G$10:$G$374,MATCH(J56,Plan!$A$10:$A$374,0))=1,"U",IF(INDEX(Plan!$C$10:$C$374,MATCH(J56,Plan!$A$10:$A$374,0))&lt;&gt;"","F",IF(INDEX(Plan!$E$10:$E$374,MATCH(J56,Plan!$A$10:$A$374,0))="Arbeitstag","","frei"))))</f>
        <v/>
      </c>
      <c r="K57" s="4" t="str">
        <f aca="false">IF(INDEX(Plan!$G$10:$G$374,MATCH(K56,Plan!$A$10:$A$374,0))="Eingabe prüfen","?",IF(INDEX(Plan!$G$10:$G$374,MATCH(K56,Plan!$A$10:$A$374,0))=1,"U",IF(INDEX(Plan!$C$10:$C$374,MATCH(K56,Plan!$A$10:$A$374,0))&lt;&gt;"","F",IF(INDEX(Plan!$E$10:$E$374,MATCH(K56,Plan!$A$10:$A$374,0))="Arbeitstag","","frei"))))</f>
        <v/>
      </c>
      <c r="L57" s="4" t="str">
        <f aca="false">IF(INDEX(Plan!$G$10:$G$374,MATCH(L56,Plan!$A$10:$A$374,0))="Eingabe prüfen","?",IF(INDEX(Plan!$G$10:$G$374,MATCH(L56,Plan!$A$10:$A$374,0))=1,"U",IF(INDEX(Plan!$C$10:$C$374,MATCH(L56,Plan!$A$10:$A$374,0))&lt;&gt;"","F",IF(INDEX(Plan!$E$10:$E$374,MATCH(L56,Plan!$A$10:$A$374,0))="Arbeitstag","","frei"))))</f>
        <v/>
      </c>
      <c r="M57" s="4" t="str">
        <f aca="false">IF(INDEX(Plan!$G$10:$G$374,MATCH(M56,Plan!$A$10:$A$374,0))="Eingabe prüfen","?",IF(INDEX(Plan!$G$10:$G$374,MATCH(M56,Plan!$A$10:$A$374,0))=1,"U",IF(INDEX(Plan!$C$10:$C$374,MATCH(M56,Plan!$A$10:$A$374,0))&lt;&gt;"","F",IF(INDEX(Plan!$E$10:$E$374,MATCH(M56,Plan!$A$10:$A$374,0))="Arbeitstag","","frei"))))</f>
        <v/>
      </c>
      <c r="N57" s="4" t="str">
        <f aca="false">IF(INDEX(Plan!$G$10:$G$374,MATCH(N56,Plan!$A$10:$A$374,0))="Eingabe prüfen","?",IF(INDEX(Plan!$G$10:$G$374,MATCH(N56,Plan!$A$10:$A$374,0))=1,"U",IF(INDEX(Plan!$C$10:$C$374,MATCH(N56,Plan!$A$10:$A$374,0))&lt;&gt;"","F",IF(INDEX(Plan!$E$10:$E$374,MATCH(N56,Plan!$A$10:$A$374,0))="Arbeitstag","","frei"))))</f>
        <v>frei</v>
      </c>
      <c r="O57" s="4" t="str">
        <f aca="false">IF(INDEX(Plan!$G$10:$G$374,MATCH(O56,Plan!$A$10:$A$374,0))="Eingabe prüfen","?",IF(INDEX(Plan!$G$10:$G$374,MATCH(O56,Plan!$A$10:$A$374,0))=1,"U",IF(INDEX(Plan!$C$10:$C$374,MATCH(O56,Plan!$A$10:$A$374,0))&lt;&gt;"","F",IF(INDEX(Plan!$E$10:$E$374,MATCH(O56,Plan!$A$10:$A$374,0))="Arbeitstag","","frei"))))</f>
        <v>frei</v>
      </c>
      <c r="P57" s="1"/>
      <c r="Q57" s="4" t="str">
        <f aca="false">IF(INDEX(Plan!$G$10:$G$374,MATCH(Q56,Plan!$A$10:$A$374,0))="Eingabe prüfen","?",IF(INDEX(Plan!$G$10:$G$374,MATCH(Q56,Plan!$A$10:$A$374,0))=1,"U",IF(INDEX(Plan!$C$10:$C$374,MATCH(Q56,Plan!$A$10:$A$374,0))&lt;&gt;"","F",IF(INDEX(Plan!$E$10:$E$374,MATCH(Q56,Plan!$A$10:$A$374,0))="Arbeitstag","","frei"))))</f>
        <v/>
      </c>
      <c r="R57" s="4" t="str">
        <f aca="false">IF(INDEX(Plan!$G$10:$G$374,MATCH(R56,Plan!$A$10:$A$374,0))="Eingabe prüfen","?",IF(INDEX(Plan!$G$10:$G$374,MATCH(R56,Plan!$A$10:$A$374,0))=1,"U",IF(INDEX(Plan!$C$10:$C$374,MATCH(R56,Plan!$A$10:$A$374,0))&lt;&gt;"","F",IF(INDEX(Plan!$E$10:$E$374,MATCH(R56,Plan!$A$10:$A$374,0))="Arbeitstag","","frei"))))</f>
        <v/>
      </c>
      <c r="S57" s="4" t="str">
        <f aca="false">IF(INDEX(Plan!$G$10:$G$374,MATCH(S56,Plan!$A$10:$A$374,0))="Eingabe prüfen","?",IF(INDEX(Plan!$G$10:$G$374,MATCH(S56,Plan!$A$10:$A$374,0))=1,"U",IF(INDEX(Plan!$C$10:$C$374,MATCH(S56,Plan!$A$10:$A$374,0))&lt;&gt;"","F",IF(INDEX(Plan!$E$10:$E$374,MATCH(S56,Plan!$A$10:$A$374,0))="Arbeitstag","","frei"))))</f>
        <v/>
      </c>
      <c r="T57" s="4" t="str">
        <f aca="false">IF(INDEX(Plan!$G$10:$G$374,MATCH(T56,Plan!$A$10:$A$374,0))="Eingabe prüfen","?",IF(INDEX(Plan!$G$10:$G$374,MATCH(T56,Plan!$A$10:$A$374,0))=1,"U",IF(INDEX(Plan!$C$10:$C$374,MATCH(T56,Plan!$A$10:$A$374,0))&lt;&gt;"","F",IF(INDEX(Plan!$E$10:$E$374,MATCH(T56,Plan!$A$10:$A$374,0))="Arbeitstag","","frei"))))</f>
        <v/>
      </c>
      <c r="U57" s="4" t="str">
        <f aca="false">IF(INDEX(Plan!$G$10:$G$374,MATCH(U56,Plan!$A$10:$A$374,0))="Eingabe prüfen","?",IF(INDEX(Plan!$G$10:$G$374,MATCH(U56,Plan!$A$10:$A$374,0))=1,"U",IF(INDEX(Plan!$C$10:$C$374,MATCH(U56,Plan!$A$10:$A$374,0))&lt;&gt;"","F",IF(INDEX(Plan!$E$10:$E$374,MATCH(U56,Plan!$A$10:$A$374,0))="Arbeitstag","","frei"))))</f>
        <v/>
      </c>
      <c r="V57" s="4" t="str">
        <f aca="false">IF(INDEX(Plan!$G$10:$G$374,MATCH(V56,Plan!$A$10:$A$374,0))="Eingabe prüfen","?",IF(INDEX(Plan!$G$10:$G$374,MATCH(V56,Plan!$A$10:$A$374,0))=1,"U",IF(INDEX(Plan!$C$10:$C$374,MATCH(V56,Plan!$A$10:$A$374,0))&lt;&gt;"","F",IF(INDEX(Plan!$E$10:$E$374,MATCH(V56,Plan!$A$10:$A$374,0))="Arbeitstag","","frei"))))</f>
        <v>frei</v>
      </c>
      <c r="W57" s="4" t="str">
        <f aca="false">IF(INDEX(Plan!$G$10:$G$374,MATCH(W56,Plan!$A$10:$A$374,0))="Eingabe prüfen","?",IF(INDEX(Plan!$G$10:$G$374,MATCH(W56,Plan!$A$10:$A$374,0))=1,"U",IF(INDEX(Plan!$C$10:$C$374,MATCH(W56,Plan!$A$10:$A$374,0))&lt;&gt;"","F",IF(INDEX(Plan!$E$10:$E$374,MATCH(W56,Plan!$A$10:$A$374,0))="Arbeitstag","","frei"))))</f>
        <v>frei</v>
      </c>
    </row>
    <row r="58" customFormat="false" ht="12" hidden="false" customHeight="true" outlineLevel="0" collapsed="false">
      <c r="A58" s="10" t="n">
        <v>46587</v>
      </c>
      <c r="B58" s="10" t="n">
        <v>46588</v>
      </c>
      <c r="C58" s="10" t="n">
        <v>46589</v>
      </c>
      <c r="D58" s="10" t="n">
        <v>46590</v>
      </c>
      <c r="E58" s="10" t="n">
        <v>46591</v>
      </c>
      <c r="F58" s="10" t="n">
        <v>46592</v>
      </c>
      <c r="G58" s="10" t="n">
        <v>46593</v>
      </c>
      <c r="H58" s="1"/>
      <c r="I58" s="10" t="n">
        <v>46615</v>
      </c>
      <c r="J58" s="10" t="n">
        <v>46616</v>
      </c>
      <c r="K58" s="10" t="n">
        <v>46617</v>
      </c>
      <c r="L58" s="10" t="n">
        <v>46618</v>
      </c>
      <c r="M58" s="10" t="n">
        <v>46619</v>
      </c>
      <c r="N58" s="10" t="n">
        <v>46620</v>
      </c>
      <c r="O58" s="10" t="n">
        <v>46621</v>
      </c>
      <c r="P58" s="1"/>
      <c r="Q58" s="10" t="n">
        <v>46650</v>
      </c>
      <c r="R58" s="10" t="n">
        <v>46651</v>
      </c>
      <c r="S58" s="10" t="n">
        <v>46652</v>
      </c>
      <c r="T58" s="10" t="n">
        <v>46653</v>
      </c>
      <c r="U58" s="10" t="n">
        <v>46654</v>
      </c>
      <c r="V58" s="10" t="n">
        <v>46655</v>
      </c>
      <c r="W58" s="10" t="n">
        <v>46656</v>
      </c>
    </row>
    <row r="59" customFormat="false" ht="12" hidden="false" customHeight="true" outlineLevel="0" collapsed="false">
      <c r="A59" s="4" t="str">
        <f aca="false">IF(INDEX(Plan!$G$10:$G$374,MATCH(A58,Plan!$A$10:$A$374,0))="Eingabe prüfen","?",IF(INDEX(Plan!$G$10:$G$374,MATCH(A58,Plan!$A$10:$A$374,0))=1,"U",IF(INDEX(Plan!$C$10:$C$374,MATCH(A58,Plan!$A$10:$A$374,0))&lt;&gt;"","F",IF(INDEX(Plan!$E$10:$E$374,MATCH(A58,Plan!$A$10:$A$374,0))="Arbeitstag","","frei"))))</f>
        <v/>
      </c>
      <c r="B59" s="4" t="str">
        <f aca="false">IF(INDEX(Plan!$G$10:$G$374,MATCH(B58,Plan!$A$10:$A$374,0))="Eingabe prüfen","?",IF(INDEX(Plan!$G$10:$G$374,MATCH(B58,Plan!$A$10:$A$374,0))=1,"U",IF(INDEX(Plan!$C$10:$C$374,MATCH(B58,Plan!$A$10:$A$374,0))&lt;&gt;"","F",IF(INDEX(Plan!$E$10:$E$374,MATCH(B58,Plan!$A$10:$A$374,0))="Arbeitstag","","frei"))))</f>
        <v/>
      </c>
      <c r="C59" s="4" t="str">
        <f aca="false">IF(INDEX(Plan!$G$10:$G$374,MATCH(C58,Plan!$A$10:$A$374,0))="Eingabe prüfen","?",IF(INDEX(Plan!$G$10:$G$374,MATCH(C58,Plan!$A$10:$A$374,0))=1,"U",IF(INDEX(Plan!$C$10:$C$374,MATCH(C58,Plan!$A$10:$A$374,0))&lt;&gt;"","F",IF(INDEX(Plan!$E$10:$E$374,MATCH(C58,Plan!$A$10:$A$374,0))="Arbeitstag","","frei"))))</f>
        <v/>
      </c>
      <c r="D59" s="4" t="str">
        <f aca="false">IF(INDEX(Plan!$G$10:$G$374,MATCH(D58,Plan!$A$10:$A$374,0))="Eingabe prüfen","?",IF(INDEX(Plan!$G$10:$G$374,MATCH(D58,Plan!$A$10:$A$374,0))=1,"U",IF(INDEX(Plan!$C$10:$C$374,MATCH(D58,Plan!$A$10:$A$374,0))&lt;&gt;"","F",IF(INDEX(Plan!$E$10:$E$374,MATCH(D58,Plan!$A$10:$A$374,0))="Arbeitstag","","frei"))))</f>
        <v/>
      </c>
      <c r="E59" s="4" t="str">
        <f aca="false">IF(INDEX(Plan!$G$10:$G$374,MATCH(E58,Plan!$A$10:$A$374,0))="Eingabe prüfen","?",IF(INDEX(Plan!$G$10:$G$374,MATCH(E58,Plan!$A$10:$A$374,0))=1,"U",IF(INDEX(Plan!$C$10:$C$374,MATCH(E58,Plan!$A$10:$A$374,0))&lt;&gt;"","F",IF(INDEX(Plan!$E$10:$E$374,MATCH(E58,Plan!$A$10:$A$374,0))="Arbeitstag","","frei"))))</f>
        <v/>
      </c>
      <c r="F59" s="4" t="str">
        <f aca="false">IF(INDEX(Plan!$G$10:$G$374,MATCH(F58,Plan!$A$10:$A$374,0))="Eingabe prüfen","?",IF(INDEX(Plan!$G$10:$G$374,MATCH(F58,Plan!$A$10:$A$374,0))=1,"U",IF(INDEX(Plan!$C$10:$C$374,MATCH(F58,Plan!$A$10:$A$374,0))&lt;&gt;"","F",IF(INDEX(Plan!$E$10:$E$374,MATCH(F58,Plan!$A$10:$A$374,0))="Arbeitstag","","frei"))))</f>
        <v>frei</v>
      </c>
      <c r="G59" s="4" t="str">
        <f aca="false">IF(INDEX(Plan!$G$10:$G$374,MATCH(G58,Plan!$A$10:$A$374,0))="Eingabe prüfen","?",IF(INDEX(Plan!$G$10:$G$374,MATCH(G58,Plan!$A$10:$A$374,0))=1,"U",IF(INDEX(Plan!$C$10:$C$374,MATCH(G58,Plan!$A$10:$A$374,0))&lt;&gt;"","F",IF(INDEX(Plan!$E$10:$E$374,MATCH(G58,Plan!$A$10:$A$374,0))="Arbeitstag","","frei"))))</f>
        <v>frei</v>
      </c>
      <c r="H59" s="1"/>
      <c r="I59" s="4" t="str">
        <f aca="false">IF(INDEX(Plan!$G$10:$G$374,MATCH(I58,Plan!$A$10:$A$374,0))="Eingabe prüfen","?",IF(INDEX(Plan!$G$10:$G$374,MATCH(I58,Plan!$A$10:$A$374,0))=1,"U",IF(INDEX(Plan!$C$10:$C$374,MATCH(I58,Plan!$A$10:$A$374,0))&lt;&gt;"","F",IF(INDEX(Plan!$E$10:$E$374,MATCH(I58,Plan!$A$10:$A$374,0))="Arbeitstag","","frei"))))</f>
        <v/>
      </c>
      <c r="J59" s="4" t="str">
        <f aca="false">IF(INDEX(Plan!$G$10:$G$374,MATCH(J58,Plan!$A$10:$A$374,0))="Eingabe prüfen","?",IF(INDEX(Plan!$G$10:$G$374,MATCH(J58,Plan!$A$10:$A$374,0))=1,"U",IF(INDEX(Plan!$C$10:$C$374,MATCH(J58,Plan!$A$10:$A$374,0))&lt;&gt;"","F",IF(INDEX(Plan!$E$10:$E$374,MATCH(J58,Plan!$A$10:$A$374,0))="Arbeitstag","","frei"))))</f>
        <v/>
      </c>
      <c r="K59" s="4" t="str">
        <f aca="false">IF(INDEX(Plan!$G$10:$G$374,MATCH(K58,Plan!$A$10:$A$374,0))="Eingabe prüfen","?",IF(INDEX(Plan!$G$10:$G$374,MATCH(K58,Plan!$A$10:$A$374,0))=1,"U",IF(INDEX(Plan!$C$10:$C$374,MATCH(K58,Plan!$A$10:$A$374,0))&lt;&gt;"","F",IF(INDEX(Plan!$E$10:$E$374,MATCH(K58,Plan!$A$10:$A$374,0))="Arbeitstag","","frei"))))</f>
        <v/>
      </c>
      <c r="L59" s="4" t="str">
        <f aca="false">IF(INDEX(Plan!$G$10:$G$374,MATCH(L58,Plan!$A$10:$A$374,0))="Eingabe prüfen","?",IF(INDEX(Plan!$G$10:$G$374,MATCH(L58,Plan!$A$10:$A$374,0))=1,"U",IF(INDEX(Plan!$C$10:$C$374,MATCH(L58,Plan!$A$10:$A$374,0))&lt;&gt;"","F",IF(INDEX(Plan!$E$10:$E$374,MATCH(L58,Plan!$A$10:$A$374,0))="Arbeitstag","","frei"))))</f>
        <v/>
      </c>
      <c r="M59" s="4" t="str">
        <f aca="false">IF(INDEX(Plan!$G$10:$G$374,MATCH(M58,Plan!$A$10:$A$374,0))="Eingabe prüfen","?",IF(INDEX(Plan!$G$10:$G$374,MATCH(M58,Plan!$A$10:$A$374,0))=1,"U",IF(INDEX(Plan!$C$10:$C$374,MATCH(M58,Plan!$A$10:$A$374,0))&lt;&gt;"","F",IF(INDEX(Plan!$E$10:$E$374,MATCH(M58,Plan!$A$10:$A$374,0))="Arbeitstag","","frei"))))</f>
        <v/>
      </c>
      <c r="N59" s="4" t="str">
        <f aca="false">IF(INDEX(Plan!$G$10:$G$374,MATCH(N58,Plan!$A$10:$A$374,0))="Eingabe prüfen","?",IF(INDEX(Plan!$G$10:$G$374,MATCH(N58,Plan!$A$10:$A$374,0))=1,"U",IF(INDEX(Plan!$C$10:$C$374,MATCH(N58,Plan!$A$10:$A$374,0))&lt;&gt;"","F",IF(INDEX(Plan!$E$10:$E$374,MATCH(N58,Plan!$A$10:$A$374,0))="Arbeitstag","","frei"))))</f>
        <v>frei</v>
      </c>
      <c r="O59" s="4" t="str">
        <f aca="false">IF(INDEX(Plan!$G$10:$G$374,MATCH(O58,Plan!$A$10:$A$374,0))="Eingabe prüfen","?",IF(INDEX(Plan!$G$10:$G$374,MATCH(O58,Plan!$A$10:$A$374,0))=1,"U",IF(INDEX(Plan!$C$10:$C$374,MATCH(O58,Plan!$A$10:$A$374,0))&lt;&gt;"","F",IF(INDEX(Plan!$E$10:$E$374,MATCH(O58,Plan!$A$10:$A$374,0))="Arbeitstag","","frei"))))</f>
        <v>frei</v>
      </c>
      <c r="P59" s="1"/>
      <c r="Q59" s="4" t="str">
        <f aca="false">IF(INDEX(Plan!$G$10:$G$374,MATCH(Q58,Plan!$A$10:$A$374,0))="Eingabe prüfen","?",IF(INDEX(Plan!$G$10:$G$374,MATCH(Q58,Plan!$A$10:$A$374,0))=1,"U",IF(INDEX(Plan!$C$10:$C$374,MATCH(Q58,Plan!$A$10:$A$374,0))&lt;&gt;"","F",IF(INDEX(Plan!$E$10:$E$374,MATCH(Q58,Plan!$A$10:$A$374,0))="Arbeitstag","","frei"))))</f>
        <v/>
      </c>
      <c r="R59" s="4" t="str">
        <f aca="false">IF(INDEX(Plan!$G$10:$G$374,MATCH(R58,Plan!$A$10:$A$374,0))="Eingabe prüfen","?",IF(INDEX(Plan!$G$10:$G$374,MATCH(R58,Plan!$A$10:$A$374,0))=1,"U",IF(INDEX(Plan!$C$10:$C$374,MATCH(R58,Plan!$A$10:$A$374,0))&lt;&gt;"","F",IF(INDEX(Plan!$E$10:$E$374,MATCH(R58,Plan!$A$10:$A$374,0))="Arbeitstag","","frei"))))</f>
        <v/>
      </c>
      <c r="S59" s="4" t="str">
        <f aca="false">IF(INDEX(Plan!$G$10:$G$374,MATCH(S58,Plan!$A$10:$A$374,0))="Eingabe prüfen","?",IF(INDEX(Plan!$G$10:$G$374,MATCH(S58,Plan!$A$10:$A$374,0))=1,"U",IF(INDEX(Plan!$C$10:$C$374,MATCH(S58,Plan!$A$10:$A$374,0))&lt;&gt;"","F",IF(INDEX(Plan!$E$10:$E$374,MATCH(S58,Plan!$A$10:$A$374,0))="Arbeitstag","","frei"))))</f>
        <v/>
      </c>
      <c r="T59" s="4" t="str">
        <f aca="false">IF(INDEX(Plan!$G$10:$G$374,MATCH(T58,Plan!$A$10:$A$374,0))="Eingabe prüfen","?",IF(INDEX(Plan!$G$10:$G$374,MATCH(T58,Plan!$A$10:$A$374,0))=1,"U",IF(INDEX(Plan!$C$10:$C$374,MATCH(T58,Plan!$A$10:$A$374,0))&lt;&gt;"","F",IF(INDEX(Plan!$E$10:$E$374,MATCH(T58,Plan!$A$10:$A$374,0))="Arbeitstag","","frei"))))</f>
        <v/>
      </c>
      <c r="U59" s="4" t="str">
        <f aca="false">IF(INDEX(Plan!$G$10:$G$374,MATCH(U58,Plan!$A$10:$A$374,0))="Eingabe prüfen","?",IF(INDEX(Plan!$G$10:$G$374,MATCH(U58,Plan!$A$10:$A$374,0))=1,"U",IF(INDEX(Plan!$C$10:$C$374,MATCH(U58,Plan!$A$10:$A$374,0))&lt;&gt;"","F",IF(INDEX(Plan!$E$10:$E$374,MATCH(U58,Plan!$A$10:$A$374,0))="Arbeitstag","","frei"))))</f>
        <v/>
      </c>
      <c r="V59" s="4" t="str">
        <f aca="false">IF(INDEX(Plan!$G$10:$G$374,MATCH(V58,Plan!$A$10:$A$374,0))="Eingabe prüfen","?",IF(INDEX(Plan!$G$10:$G$374,MATCH(V58,Plan!$A$10:$A$374,0))=1,"U",IF(INDEX(Plan!$C$10:$C$374,MATCH(V58,Plan!$A$10:$A$374,0))&lt;&gt;"","F",IF(INDEX(Plan!$E$10:$E$374,MATCH(V58,Plan!$A$10:$A$374,0))="Arbeitstag","","frei"))))</f>
        <v>frei</v>
      </c>
      <c r="W59" s="4" t="str">
        <f aca="false">IF(INDEX(Plan!$G$10:$G$374,MATCH(W58,Plan!$A$10:$A$374,0))="Eingabe prüfen","?",IF(INDEX(Plan!$G$10:$G$374,MATCH(W58,Plan!$A$10:$A$374,0))=1,"U",IF(INDEX(Plan!$C$10:$C$374,MATCH(W58,Plan!$A$10:$A$374,0))&lt;&gt;"","F",IF(INDEX(Plan!$E$10:$E$374,MATCH(W58,Plan!$A$10:$A$374,0))="Arbeitstag","","frei"))))</f>
        <v>frei</v>
      </c>
    </row>
    <row r="60" customFormat="false" ht="12" hidden="false" customHeight="true" outlineLevel="0" collapsed="false">
      <c r="A60" s="10" t="n">
        <v>46594</v>
      </c>
      <c r="B60" s="10" t="n">
        <v>46595</v>
      </c>
      <c r="C60" s="10" t="n">
        <v>46596</v>
      </c>
      <c r="D60" s="10" t="n">
        <v>46597</v>
      </c>
      <c r="E60" s="10" t="n">
        <v>46598</v>
      </c>
      <c r="F60" s="10" t="n">
        <v>46599</v>
      </c>
      <c r="G60" s="4"/>
      <c r="H60" s="1"/>
      <c r="I60" s="10" t="n">
        <v>46622</v>
      </c>
      <c r="J60" s="10" t="n">
        <v>46623</v>
      </c>
      <c r="K60" s="10" t="n">
        <v>46624</v>
      </c>
      <c r="L60" s="10" t="n">
        <v>46625</v>
      </c>
      <c r="M60" s="10" t="n">
        <v>46626</v>
      </c>
      <c r="N60" s="10" t="n">
        <v>46627</v>
      </c>
      <c r="O60" s="10" t="n">
        <v>46628</v>
      </c>
      <c r="P60" s="1"/>
      <c r="Q60" s="10" t="n">
        <v>46657</v>
      </c>
      <c r="R60" s="10" t="n">
        <v>46658</v>
      </c>
      <c r="S60" s="10" t="n">
        <v>46659</v>
      </c>
      <c r="T60" s="10" t="n">
        <v>46660</v>
      </c>
      <c r="U60" s="4"/>
      <c r="V60" s="4"/>
      <c r="W60" s="4"/>
    </row>
    <row r="61" customFormat="false" ht="12" hidden="false" customHeight="true" outlineLevel="0" collapsed="false">
      <c r="A61" s="4" t="str">
        <f aca="false">IF(INDEX(Plan!$G$10:$G$374,MATCH(A60,Plan!$A$10:$A$374,0))="Eingabe prüfen","?",IF(INDEX(Plan!$G$10:$G$374,MATCH(A60,Plan!$A$10:$A$374,0))=1,"U",IF(INDEX(Plan!$C$10:$C$374,MATCH(A60,Plan!$A$10:$A$374,0))&lt;&gt;"","F",IF(INDEX(Plan!$E$10:$E$374,MATCH(A60,Plan!$A$10:$A$374,0))="Arbeitstag","","frei"))))</f>
        <v/>
      </c>
      <c r="B61" s="4" t="str">
        <f aca="false">IF(INDEX(Plan!$G$10:$G$374,MATCH(B60,Plan!$A$10:$A$374,0))="Eingabe prüfen","?",IF(INDEX(Plan!$G$10:$G$374,MATCH(B60,Plan!$A$10:$A$374,0))=1,"U",IF(INDEX(Plan!$C$10:$C$374,MATCH(B60,Plan!$A$10:$A$374,0))&lt;&gt;"","F",IF(INDEX(Plan!$E$10:$E$374,MATCH(B60,Plan!$A$10:$A$374,0))="Arbeitstag","","frei"))))</f>
        <v/>
      </c>
      <c r="C61" s="4" t="str">
        <f aca="false">IF(INDEX(Plan!$G$10:$G$374,MATCH(C60,Plan!$A$10:$A$374,0))="Eingabe prüfen","?",IF(INDEX(Plan!$G$10:$G$374,MATCH(C60,Plan!$A$10:$A$374,0))=1,"U",IF(INDEX(Plan!$C$10:$C$374,MATCH(C60,Plan!$A$10:$A$374,0))&lt;&gt;"","F",IF(INDEX(Plan!$E$10:$E$374,MATCH(C60,Plan!$A$10:$A$374,0))="Arbeitstag","","frei"))))</f>
        <v/>
      </c>
      <c r="D61" s="4" t="str">
        <f aca="false">IF(INDEX(Plan!$G$10:$G$374,MATCH(D60,Plan!$A$10:$A$374,0))="Eingabe prüfen","?",IF(INDEX(Plan!$G$10:$G$374,MATCH(D60,Plan!$A$10:$A$374,0))=1,"U",IF(INDEX(Plan!$C$10:$C$374,MATCH(D60,Plan!$A$10:$A$374,0))&lt;&gt;"","F",IF(INDEX(Plan!$E$10:$E$374,MATCH(D60,Plan!$A$10:$A$374,0))="Arbeitstag","","frei"))))</f>
        <v/>
      </c>
      <c r="E61" s="4" t="str">
        <f aca="false">IF(INDEX(Plan!$G$10:$G$374,MATCH(E60,Plan!$A$10:$A$374,0))="Eingabe prüfen","?",IF(INDEX(Plan!$G$10:$G$374,MATCH(E60,Plan!$A$10:$A$374,0))=1,"U",IF(INDEX(Plan!$C$10:$C$374,MATCH(E60,Plan!$A$10:$A$374,0))&lt;&gt;"","F",IF(INDEX(Plan!$E$10:$E$374,MATCH(E60,Plan!$A$10:$A$374,0))="Arbeitstag","","frei"))))</f>
        <v/>
      </c>
      <c r="F61" s="4" t="str">
        <f aca="false">IF(INDEX(Plan!$G$10:$G$374,MATCH(F60,Plan!$A$10:$A$374,0))="Eingabe prüfen","?",IF(INDEX(Plan!$G$10:$G$374,MATCH(F60,Plan!$A$10:$A$374,0))=1,"U",IF(INDEX(Plan!$C$10:$C$374,MATCH(F60,Plan!$A$10:$A$374,0))&lt;&gt;"","F",IF(INDEX(Plan!$E$10:$E$374,MATCH(F60,Plan!$A$10:$A$374,0))="Arbeitstag","","frei"))))</f>
        <v>frei</v>
      </c>
      <c r="G61" s="4"/>
      <c r="H61" s="1"/>
      <c r="I61" s="4" t="str">
        <f aca="false">IF(INDEX(Plan!$G$10:$G$374,MATCH(I60,Plan!$A$10:$A$374,0))="Eingabe prüfen","?",IF(INDEX(Plan!$G$10:$G$374,MATCH(I60,Plan!$A$10:$A$374,0))=1,"U",IF(INDEX(Plan!$C$10:$C$374,MATCH(I60,Plan!$A$10:$A$374,0))&lt;&gt;"","F",IF(INDEX(Plan!$E$10:$E$374,MATCH(I60,Plan!$A$10:$A$374,0))="Arbeitstag","","frei"))))</f>
        <v/>
      </c>
      <c r="J61" s="4" t="str">
        <f aca="false">IF(INDEX(Plan!$G$10:$G$374,MATCH(J60,Plan!$A$10:$A$374,0))="Eingabe prüfen","?",IF(INDEX(Plan!$G$10:$G$374,MATCH(J60,Plan!$A$10:$A$374,0))=1,"U",IF(INDEX(Plan!$C$10:$C$374,MATCH(J60,Plan!$A$10:$A$374,0))&lt;&gt;"","F",IF(INDEX(Plan!$E$10:$E$374,MATCH(J60,Plan!$A$10:$A$374,0))="Arbeitstag","","frei"))))</f>
        <v/>
      </c>
      <c r="K61" s="4" t="str">
        <f aca="false">IF(INDEX(Plan!$G$10:$G$374,MATCH(K60,Plan!$A$10:$A$374,0))="Eingabe prüfen","?",IF(INDEX(Plan!$G$10:$G$374,MATCH(K60,Plan!$A$10:$A$374,0))=1,"U",IF(INDEX(Plan!$C$10:$C$374,MATCH(K60,Plan!$A$10:$A$374,0))&lt;&gt;"","F",IF(INDEX(Plan!$E$10:$E$374,MATCH(K60,Plan!$A$10:$A$374,0))="Arbeitstag","","frei"))))</f>
        <v/>
      </c>
      <c r="L61" s="4" t="str">
        <f aca="false">IF(INDEX(Plan!$G$10:$G$374,MATCH(L60,Plan!$A$10:$A$374,0))="Eingabe prüfen","?",IF(INDEX(Plan!$G$10:$G$374,MATCH(L60,Plan!$A$10:$A$374,0))=1,"U",IF(INDEX(Plan!$C$10:$C$374,MATCH(L60,Plan!$A$10:$A$374,0))&lt;&gt;"","F",IF(INDEX(Plan!$E$10:$E$374,MATCH(L60,Plan!$A$10:$A$374,0))="Arbeitstag","","frei"))))</f>
        <v/>
      </c>
      <c r="M61" s="4" t="str">
        <f aca="false">IF(INDEX(Plan!$G$10:$G$374,MATCH(M60,Plan!$A$10:$A$374,0))="Eingabe prüfen","?",IF(INDEX(Plan!$G$10:$G$374,MATCH(M60,Plan!$A$10:$A$374,0))=1,"U",IF(INDEX(Plan!$C$10:$C$374,MATCH(M60,Plan!$A$10:$A$374,0))&lt;&gt;"","F",IF(INDEX(Plan!$E$10:$E$374,MATCH(M60,Plan!$A$10:$A$374,0))="Arbeitstag","","frei"))))</f>
        <v/>
      </c>
      <c r="N61" s="4" t="str">
        <f aca="false">IF(INDEX(Plan!$G$10:$G$374,MATCH(N60,Plan!$A$10:$A$374,0))="Eingabe prüfen","?",IF(INDEX(Plan!$G$10:$G$374,MATCH(N60,Plan!$A$10:$A$374,0))=1,"U",IF(INDEX(Plan!$C$10:$C$374,MATCH(N60,Plan!$A$10:$A$374,0))&lt;&gt;"","F",IF(INDEX(Plan!$E$10:$E$374,MATCH(N60,Plan!$A$10:$A$374,0))="Arbeitstag","","frei"))))</f>
        <v>frei</v>
      </c>
      <c r="O61" s="4" t="str">
        <f aca="false">IF(INDEX(Plan!$G$10:$G$374,MATCH(O60,Plan!$A$10:$A$374,0))="Eingabe prüfen","?",IF(INDEX(Plan!$G$10:$G$374,MATCH(O60,Plan!$A$10:$A$374,0))=1,"U",IF(INDEX(Plan!$C$10:$C$374,MATCH(O60,Plan!$A$10:$A$374,0))&lt;&gt;"","F",IF(INDEX(Plan!$E$10:$E$374,MATCH(O60,Plan!$A$10:$A$374,0))="Arbeitstag","","frei"))))</f>
        <v>frei</v>
      </c>
      <c r="P61" s="1"/>
      <c r="Q61" s="4" t="str">
        <f aca="false">IF(INDEX(Plan!$G$10:$G$374,MATCH(Q60,Plan!$A$10:$A$374,0))="Eingabe prüfen","?",IF(INDEX(Plan!$G$10:$G$374,MATCH(Q60,Plan!$A$10:$A$374,0))=1,"U",IF(INDEX(Plan!$C$10:$C$374,MATCH(Q60,Plan!$A$10:$A$374,0))&lt;&gt;"","F",IF(INDEX(Plan!$E$10:$E$374,MATCH(Q60,Plan!$A$10:$A$374,0))="Arbeitstag","","frei"))))</f>
        <v/>
      </c>
      <c r="R61" s="4" t="str">
        <f aca="false">IF(INDEX(Plan!$G$10:$G$374,MATCH(R60,Plan!$A$10:$A$374,0))="Eingabe prüfen","?",IF(INDEX(Plan!$G$10:$G$374,MATCH(R60,Plan!$A$10:$A$374,0))=1,"U",IF(INDEX(Plan!$C$10:$C$374,MATCH(R60,Plan!$A$10:$A$374,0))&lt;&gt;"","F",IF(INDEX(Plan!$E$10:$E$374,MATCH(R60,Plan!$A$10:$A$374,0))="Arbeitstag","","frei"))))</f>
        <v/>
      </c>
      <c r="S61" s="4" t="str">
        <f aca="false">IF(INDEX(Plan!$G$10:$G$374,MATCH(S60,Plan!$A$10:$A$374,0))="Eingabe prüfen","?",IF(INDEX(Plan!$G$10:$G$374,MATCH(S60,Plan!$A$10:$A$374,0))=1,"U",IF(INDEX(Plan!$C$10:$C$374,MATCH(S60,Plan!$A$10:$A$374,0))&lt;&gt;"","F",IF(INDEX(Plan!$E$10:$E$374,MATCH(S60,Plan!$A$10:$A$374,0))="Arbeitstag","","frei"))))</f>
        <v/>
      </c>
      <c r="T61" s="4" t="str">
        <f aca="false">IF(INDEX(Plan!$G$10:$G$374,MATCH(T60,Plan!$A$10:$A$374,0))="Eingabe prüfen","?",IF(INDEX(Plan!$G$10:$G$374,MATCH(T60,Plan!$A$10:$A$374,0))=1,"U",IF(INDEX(Plan!$C$10:$C$374,MATCH(T60,Plan!$A$10:$A$374,0))&lt;&gt;"","F",IF(INDEX(Plan!$E$10:$E$374,MATCH(T60,Plan!$A$10:$A$374,0))="Arbeitstag","","frei"))))</f>
        <v/>
      </c>
      <c r="U61" s="4"/>
      <c r="V61" s="4"/>
      <c r="W61" s="4"/>
    </row>
    <row r="62" customFormat="false" ht="12" hidden="false" customHeight="true" outlineLevel="0" collapsed="false">
      <c r="A62" s="4"/>
      <c r="B62" s="4"/>
      <c r="C62" s="4"/>
      <c r="D62" s="4"/>
      <c r="E62" s="4"/>
      <c r="F62" s="4"/>
      <c r="G62" s="4"/>
      <c r="H62" s="1"/>
      <c r="I62" s="10" t="n">
        <v>46629</v>
      </c>
      <c r="J62" s="10" t="n">
        <v>46630</v>
      </c>
      <c r="K62" s="4"/>
      <c r="L62" s="4"/>
      <c r="M62" s="4"/>
      <c r="N62" s="4"/>
      <c r="O62" s="4"/>
      <c r="P62" s="1"/>
      <c r="Q62" s="4"/>
      <c r="R62" s="4"/>
      <c r="S62" s="4"/>
      <c r="T62" s="4"/>
      <c r="U62" s="4"/>
      <c r="V62" s="4"/>
      <c r="W62" s="4"/>
    </row>
    <row r="63" customFormat="false" ht="12" hidden="false" customHeight="true" outlineLevel="0" collapsed="false">
      <c r="A63" s="4"/>
      <c r="B63" s="4"/>
      <c r="C63" s="4"/>
      <c r="D63" s="4"/>
      <c r="E63" s="4"/>
      <c r="F63" s="4"/>
      <c r="G63" s="4"/>
      <c r="H63" s="1"/>
      <c r="I63" s="4" t="str">
        <f aca="false">IF(INDEX(Plan!$G$10:$G$374,MATCH(I62,Plan!$A$10:$A$374,0))="Eingabe prüfen","?",IF(INDEX(Plan!$G$10:$G$374,MATCH(I62,Plan!$A$10:$A$374,0))=1,"U",IF(INDEX(Plan!$C$10:$C$374,MATCH(I62,Plan!$A$10:$A$374,0))&lt;&gt;"","F",IF(INDEX(Plan!$E$10:$E$374,MATCH(I62,Plan!$A$10:$A$374,0))="Arbeitstag","","frei"))))</f>
        <v/>
      </c>
      <c r="J63" s="4" t="str">
        <f aca="false">IF(INDEX(Plan!$G$10:$G$374,MATCH(J62,Plan!$A$10:$A$374,0))="Eingabe prüfen","?",IF(INDEX(Plan!$G$10:$G$374,MATCH(J62,Plan!$A$10:$A$374,0))=1,"U",IF(INDEX(Plan!$C$10:$C$374,MATCH(J62,Plan!$A$10:$A$374,0))&lt;&gt;"","F",IF(INDEX(Plan!$E$10:$E$374,MATCH(J62,Plan!$A$10:$A$374,0))="Arbeitstag","","frei"))))</f>
        <v/>
      </c>
      <c r="K63" s="4"/>
      <c r="L63" s="4"/>
      <c r="M63" s="4"/>
      <c r="N63" s="4"/>
      <c r="O63" s="4"/>
      <c r="P63" s="1"/>
      <c r="Q63" s="4"/>
      <c r="R63" s="4"/>
      <c r="S63" s="4"/>
      <c r="T63" s="4"/>
      <c r="U63" s="4"/>
      <c r="V63" s="4"/>
      <c r="W63" s="4"/>
    </row>
    <row r="64" customFormat="false" ht="12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customFormat="false" ht="12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customFormat="false" ht="18" hidden="false" customHeight="true" outlineLevel="0" collapsed="false">
      <c r="A66" s="9" t="s">
        <v>75</v>
      </c>
      <c r="B66" s="9"/>
      <c r="C66" s="9"/>
      <c r="D66" s="9"/>
      <c r="E66" s="9"/>
      <c r="F66" s="9"/>
      <c r="G66" s="9"/>
      <c r="H66" s="1"/>
      <c r="I66" s="9" t="s">
        <v>76</v>
      </c>
      <c r="J66" s="9"/>
      <c r="K66" s="9"/>
      <c r="L66" s="9"/>
      <c r="M66" s="9"/>
      <c r="N66" s="9"/>
      <c r="O66" s="9"/>
      <c r="P66" s="1"/>
      <c r="Q66" s="9" t="s">
        <v>77</v>
      </c>
      <c r="R66" s="9"/>
      <c r="S66" s="9"/>
      <c r="T66" s="9"/>
      <c r="U66" s="9"/>
      <c r="V66" s="9"/>
      <c r="W66" s="9"/>
    </row>
    <row r="67" customFormat="false" ht="12" hidden="false" customHeight="true" outlineLevel="0" collapsed="false">
      <c r="A67" s="4" t="s">
        <v>61</v>
      </c>
      <c r="B67" s="4" t="s">
        <v>62</v>
      </c>
      <c r="C67" s="4" t="s">
        <v>63</v>
      </c>
      <c r="D67" s="4" t="s">
        <v>64</v>
      </c>
      <c r="E67" s="4" t="s">
        <v>65</v>
      </c>
      <c r="F67" s="4" t="s">
        <v>66</v>
      </c>
      <c r="G67" s="4" t="s">
        <v>67</v>
      </c>
      <c r="H67" s="1"/>
      <c r="I67" s="4" t="s">
        <v>61</v>
      </c>
      <c r="J67" s="4" t="s">
        <v>62</v>
      </c>
      <c r="K67" s="4" t="s">
        <v>63</v>
      </c>
      <c r="L67" s="4" t="s">
        <v>64</v>
      </c>
      <c r="M67" s="4" t="s">
        <v>65</v>
      </c>
      <c r="N67" s="4" t="s">
        <v>66</v>
      </c>
      <c r="O67" s="4" t="s">
        <v>67</v>
      </c>
      <c r="P67" s="1"/>
      <c r="Q67" s="4" t="s">
        <v>61</v>
      </c>
      <c r="R67" s="4" t="s">
        <v>62</v>
      </c>
      <c r="S67" s="4" t="s">
        <v>63</v>
      </c>
      <c r="T67" s="4" t="s">
        <v>64</v>
      </c>
      <c r="U67" s="4" t="s">
        <v>65</v>
      </c>
      <c r="V67" s="4" t="s">
        <v>66</v>
      </c>
      <c r="W67" s="4" t="s">
        <v>67</v>
      </c>
    </row>
    <row r="68" customFormat="false" ht="12" hidden="false" customHeight="true" outlineLevel="0" collapsed="false">
      <c r="A68" s="4"/>
      <c r="B68" s="4"/>
      <c r="C68" s="4"/>
      <c r="D68" s="4"/>
      <c r="E68" s="10" t="n">
        <v>46661</v>
      </c>
      <c r="F68" s="10" t="n">
        <v>46662</v>
      </c>
      <c r="G68" s="10" t="n">
        <v>46663</v>
      </c>
      <c r="H68" s="1"/>
      <c r="I68" s="10" t="n">
        <v>46692</v>
      </c>
      <c r="J68" s="10" t="n">
        <v>46693</v>
      </c>
      <c r="K68" s="10" t="n">
        <v>46694</v>
      </c>
      <c r="L68" s="10" t="n">
        <v>46695</v>
      </c>
      <c r="M68" s="10" t="n">
        <v>46696</v>
      </c>
      <c r="N68" s="10" t="n">
        <v>46697</v>
      </c>
      <c r="O68" s="10" t="n">
        <v>46698</v>
      </c>
      <c r="P68" s="1"/>
      <c r="Q68" s="4"/>
      <c r="R68" s="4"/>
      <c r="S68" s="10" t="n">
        <v>46722</v>
      </c>
      <c r="T68" s="10" t="n">
        <v>46723</v>
      </c>
      <c r="U68" s="10" t="n">
        <v>46724</v>
      </c>
      <c r="V68" s="10" t="n">
        <v>46725</v>
      </c>
      <c r="W68" s="10" t="n">
        <v>46726</v>
      </c>
    </row>
    <row r="69" customFormat="false" ht="12" hidden="false" customHeight="true" outlineLevel="0" collapsed="false">
      <c r="A69" s="4"/>
      <c r="B69" s="4"/>
      <c r="C69" s="4"/>
      <c r="D69" s="4"/>
      <c r="E69" s="4" t="str">
        <f aca="false">IF(INDEX(Plan!$G$10:$G$374,MATCH(E68,Plan!$A$10:$A$374,0))="Eingabe prüfen","?",IF(INDEX(Plan!$G$10:$G$374,MATCH(E68,Plan!$A$10:$A$374,0))=1,"U",IF(INDEX(Plan!$C$10:$C$374,MATCH(E68,Plan!$A$10:$A$374,0))&lt;&gt;"","F",IF(INDEX(Plan!$E$10:$E$374,MATCH(E68,Plan!$A$10:$A$374,0))="Arbeitstag","","frei"))))</f>
        <v/>
      </c>
      <c r="F69" s="4" t="str">
        <f aca="false">IF(INDEX(Plan!$G$10:$G$374,MATCH(F68,Plan!$A$10:$A$374,0))="Eingabe prüfen","?",IF(INDEX(Plan!$G$10:$G$374,MATCH(F68,Plan!$A$10:$A$374,0))=1,"U",IF(INDEX(Plan!$C$10:$C$374,MATCH(F68,Plan!$A$10:$A$374,0))&lt;&gt;"","F",IF(INDEX(Plan!$E$10:$E$374,MATCH(F68,Plan!$A$10:$A$374,0))="Arbeitstag","","frei"))))</f>
        <v>frei</v>
      </c>
      <c r="G69" s="4" t="str">
        <f aca="false">IF(INDEX(Plan!$G$10:$G$374,MATCH(G68,Plan!$A$10:$A$374,0))="Eingabe prüfen","?",IF(INDEX(Plan!$G$10:$G$374,MATCH(G68,Plan!$A$10:$A$374,0))=1,"U",IF(INDEX(Plan!$C$10:$C$374,MATCH(G68,Plan!$A$10:$A$374,0))&lt;&gt;"","F",IF(INDEX(Plan!$E$10:$E$374,MATCH(G68,Plan!$A$10:$A$374,0))="Arbeitstag","","frei"))))</f>
        <v>F</v>
      </c>
      <c r="H69" s="1"/>
      <c r="I69" s="4" t="str">
        <f aca="false">IF(INDEX(Plan!$G$10:$G$374,MATCH(I68,Plan!$A$10:$A$374,0))="Eingabe prüfen","?",IF(INDEX(Plan!$G$10:$G$374,MATCH(I68,Plan!$A$10:$A$374,0))=1,"U",IF(INDEX(Plan!$C$10:$C$374,MATCH(I68,Plan!$A$10:$A$374,0))&lt;&gt;"","F",IF(INDEX(Plan!$E$10:$E$374,MATCH(I68,Plan!$A$10:$A$374,0))="Arbeitstag","","frei"))))</f>
        <v/>
      </c>
      <c r="J69" s="4" t="str">
        <f aca="false">IF(INDEX(Plan!$G$10:$G$374,MATCH(J68,Plan!$A$10:$A$374,0))="Eingabe prüfen","?",IF(INDEX(Plan!$G$10:$G$374,MATCH(J68,Plan!$A$10:$A$374,0))=1,"U",IF(INDEX(Plan!$C$10:$C$374,MATCH(J68,Plan!$A$10:$A$374,0))&lt;&gt;"","F",IF(INDEX(Plan!$E$10:$E$374,MATCH(J68,Plan!$A$10:$A$374,0))="Arbeitstag","","frei"))))</f>
        <v/>
      </c>
      <c r="K69" s="4" t="str">
        <f aca="false">IF(INDEX(Plan!$G$10:$G$374,MATCH(K68,Plan!$A$10:$A$374,0))="Eingabe prüfen","?",IF(INDEX(Plan!$G$10:$G$374,MATCH(K68,Plan!$A$10:$A$374,0))=1,"U",IF(INDEX(Plan!$C$10:$C$374,MATCH(K68,Plan!$A$10:$A$374,0))&lt;&gt;"","F",IF(INDEX(Plan!$E$10:$E$374,MATCH(K68,Plan!$A$10:$A$374,0))="Arbeitstag","","frei"))))</f>
        <v/>
      </c>
      <c r="L69" s="4" t="str">
        <f aca="false">IF(INDEX(Plan!$G$10:$G$374,MATCH(L68,Plan!$A$10:$A$374,0))="Eingabe prüfen","?",IF(INDEX(Plan!$G$10:$G$374,MATCH(L68,Plan!$A$10:$A$374,0))=1,"U",IF(INDEX(Plan!$C$10:$C$374,MATCH(L68,Plan!$A$10:$A$374,0))&lt;&gt;"","F",IF(INDEX(Plan!$E$10:$E$374,MATCH(L68,Plan!$A$10:$A$374,0))="Arbeitstag","","frei"))))</f>
        <v/>
      </c>
      <c r="M69" s="4" t="str">
        <f aca="false">IF(INDEX(Plan!$G$10:$G$374,MATCH(M68,Plan!$A$10:$A$374,0))="Eingabe prüfen","?",IF(INDEX(Plan!$G$10:$G$374,MATCH(M68,Plan!$A$10:$A$374,0))=1,"U",IF(INDEX(Plan!$C$10:$C$374,MATCH(M68,Plan!$A$10:$A$374,0))&lt;&gt;"","F",IF(INDEX(Plan!$E$10:$E$374,MATCH(M68,Plan!$A$10:$A$374,0))="Arbeitstag","","frei"))))</f>
        <v/>
      </c>
      <c r="N69" s="4" t="str">
        <f aca="false">IF(INDEX(Plan!$G$10:$G$374,MATCH(N68,Plan!$A$10:$A$374,0))="Eingabe prüfen","?",IF(INDEX(Plan!$G$10:$G$374,MATCH(N68,Plan!$A$10:$A$374,0))=1,"U",IF(INDEX(Plan!$C$10:$C$374,MATCH(N68,Plan!$A$10:$A$374,0))&lt;&gt;"","F",IF(INDEX(Plan!$E$10:$E$374,MATCH(N68,Plan!$A$10:$A$374,0))="Arbeitstag","","frei"))))</f>
        <v>frei</v>
      </c>
      <c r="O69" s="4" t="str">
        <f aca="false">IF(INDEX(Plan!$G$10:$G$374,MATCH(O68,Plan!$A$10:$A$374,0))="Eingabe prüfen","?",IF(INDEX(Plan!$G$10:$G$374,MATCH(O68,Plan!$A$10:$A$374,0))=1,"U",IF(INDEX(Plan!$C$10:$C$374,MATCH(O68,Plan!$A$10:$A$374,0))&lt;&gt;"","F",IF(INDEX(Plan!$E$10:$E$374,MATCH(O68,Plan!$A$10:$A$374,0))="Arbeitstag","","frei"))))</f>
        <v>frei</v>
      </c>
      <c r="P69" s="1"/>
      <c r="Q69" s="4"/>
      <c r="R69" s="4"/>
      <c r="S69" s="4" t="str">
        <f aca="false">IF(INDEX(Plan!$G$10:$G$374,MATCH(S68,Plan!$A$10:$A$374,0))="Eingabe prüfen","?",IF(INDEX(Plan!$G$10:$G$374,MATCH(S68,Plan!$A$10:$A$374,0))=1,"U",IF(INDEX(Plan!$C$10:$C$374,MATCH(S68,Plan!$A$10:$A$374,0))&lt;&gt;"","F",IF(INDEX(Plan!$E$10:$E$374,MATCH(S68,Plan!$A$10:$A$374,0))="Arbeitstag","","frei"))))</f>
        <v/>
      </c>
      <c r="T69" s="4" t="str">
        <f aca="false">IF(INDEX(Plan!$G$10:$G$374,MATCH(T68,Plan!$A$10:$A$374,0))="Eingabe prüfen","?",IF(INDEX(Plan!$G$10:$G$374,MATCH(T68,Plan!$A$10:$A$374,0))=1,"U",IF(INDEX(Plan!$C$10:$C$374,MATCH(T68,Plan!$A$10:$A$374,0))&lt;&gt;"","F",IF(INDEX(Plan!$E$10:$E$374,MATCH(T68,Plan!$A$10:$A$374,0))="Arbeitstag","","frei"))))</f>
        <v/>
      </c>
      <c r="U69" s="4" t="str">
        <f aca="false">IF(INDEX(Plan!$G$10:$G$374,MATCH(U68,Plan!$A$10:$A$374,0))="Eingabe prüfen","?",IF(INDEX(Plan!$G$10:$G$374,MATCH(U68,Plan!$A$10:$A$374,0))=1,"U",IF(INDEX(Plan!$C$10:$C$374,MATCH(U68,Plan!$A$10:$A$374,0))&lt;&gt;"","F",IF(INDEX(Plan!$E$10:$E$374,MATCH(U68,Plan!$A$10:$A$374,0))="Arbeitstag","","frei"))))</f>
        <v/>
      </c>
      <c r="V69" s="4" t="str">
        <f aca="false">IF(INDEX(Plan!$G$10:$G$374,MATCH(V68,Plan!$A$10:$A$374,0))="Eingabe prüfen","?",IF(INDEX(Plan!$G$10:$G$374,MATCH(V68,Plan!$A$10:$A$374,0))=1,"U",IF(INDEX(Plan!$C$10:$C$374,MATCH(V68,Plan!$A$10:$A$374,0))&lt;&gt;"","F",IF(INDEX(Plan!$E$10:$E$374,MATCH(V68,Plan!$A$10:$A$374,0))="Arbeitstag","","frei"))))</f>
        <v>frei</v>
      </c>
      <c r="W69" s="4" t="str">
        <f aca="false">IF(INDEX(Plan!$G$10:$G$374,MATCH(W68,Plan!$A$10:$A$374,0))="Eingabe prüfen","?",IF(INDEX(Plan!$G$10:$G$374,MATCH(W68,Plan!$A$10:$A$374,0))=1,"U",IF(INDEX(Plan!$C$10:$C$374,MATCH(W68,Plan!$A$10:$A$374,0))&lt;&gt;"","F",IF(INDEX(Plan!$E$10:$E$374,MATCH(W68,Plan!$A$10:$A$374,0))="Arbeitstag","","frei"))))</f>
        <v>frei</v>
      </c>
    </row>
    <row r="70" customFormat="false" ht="12" hidden="false" customHeight="true" outlineLevel="0" collapsed="false">
      <c r="A70" s="10" t="n">
        <v>46664</v>
      </c>
      <c r="B70" s="10" t="n">
        <v>46665</v>
      </c>
      <c r="C70" s="10" t="n">
        <v>46666</v>
      </c>
      <c r="D70" s="10" t="n">
        <v>46667</v>
      </c>
      <c r="E70" s="10" t="n">
        <v>46668</v>
      </c>
      <c r="F70" s="10" t="n">
        <v>46669</v>
      </c>
      <c r="G70" s="10" t="n">
        <v>46670</v>
      </c>
      <c r="H70" s="1"/>
      <c r="I70" s="10" t="n">
        <v>46699</v>
      </c>
      <c r="J70" s="10" t="n">
        <v>46700</v>
      </c>
      <c r="K70" s="10" t="n">
        <v>46701</v>
      </c>
      <c r="L70" s="10" t="n">
        <v>46702</v>
      </c>
      <c r="M70" s="10" t="n">
        <v>46703</v>
      </c>
      <c r="N70" s="10" t="n">
        <v>46704</v>
      </c>
      <c r="O70" s="10" t="n">
        <v>46705</v>
      </c>
      <c r="P70" s="1"/>
      <c r="Q70" s="10" t="n">
        <v>46727</v>
      </c>
      <c r="R70" s="10" t="n">
        <v>46728</v>
      </c>
      <c r="S70" s="10" t="n">
        <v>46729</v>
      </c>
      <c r="T70" s="10" t="n">
        <v>46730</v>
      </c>
      <c r="U70" s="10" t="n">
        <v>46731</v>
      </c>
      <c r="V70" s="10" t="n">
        <v>46732</v>
      </c>
      <c r="W70" s="10" t="n">
        <v>46733</v>
      </c>
    </row>
    <row r="71" customFormat="false" ht="12" hidden="false" customHeight="true" outlineLevel="0" collapsed="false">
      <c r="A71" s="4" t="str">
        <f aca="false">IF(INDEX(Plan!$G$10:$G$374,MATCH(A70,Plan!$A$10:$A$374,0))="Eingabe prüfen","?",IF(INDEX(Plan!$G$10:$G$374,MATCH(A70,Plan!$A$10:$A$374,0))=1,"U",IF(INDEX(Plan!$C$10:$C$374,MATCH(A70,Plan!$A$10:$A$374,0))&lt;&gt;"","F",IF(INDEX(Plan!$E$10:$E$374,MATCH(A70,Plan!$A$10:$A$374,0))="Arbeitstag","","frei"))))</f>
        <v/>
      </c>
      <c r="B71" s="4" t="str">
        <f aca="false">IF(INDEX(Plan!$G$10:$G$374,MATCH(B70,Plan!$A$10:$A$374,0))="Eingabe prüfen","?",IF(INDEX(Plan!$G$10:$G$374,MATCH(B70,Plan!$A$10:$A$374,0))=1,"U",IF(INDEX(Plan!$C$10:$C$374,MATCH(B70,Plan!$A$10:$A$374,0))&lt;&gt;"","F",IF(INDEX(Plan!$E$10:$E$374,MATCH(B70,Plan!$A$10:$A$374,0))="Arbeitstag","","frei"))))</f>
        <v/>
      </c>
      <c r="C71" s="4" t="str">
        <f aca="false">IF(INDEX(Plan!$G$10:$G$374,MATCH(C70,Plan!$A$10:$A$374,0))="Eingabe prüfen","?",IF(INDEX(Plan!$G$10:$G$374,MATCH(C70,Plan!$A$10:$A$374,0))=1,"U",IF(INDEX(Plan!$C$10:$C$374,MATCH(C70,Plan!$A$10:$A$374,0))&lt;&gt;"","F",IF(INDEX(Plan!$E$10:$E$374,MATCH(C70,Plan!$A$10:$A$374,0))="Arbeitstag","","frei"))))</f>
        <v/>
      </c>
      <c r="D71" s="4" t="str">
        <f aca="false">IF(INDEX(Plan!$G$10:$G$374,MATCH(D70,Plan!$A$10:$A$374,0))="Eingabe prüfen","?",IF(INDEX(Plan!$G$10:$G$374,MATCH(D70,Plan!$A$10:$A$374,0))=1,"U",IF(INDEX(Plan!$C$10:$C$374,MATCH(D70,Plan!$A$10:$A$374,0))&lt;&gt;"","F",IF(INDEX(Plan!$E$10:$E$374,MATCH(D70,Plan!$A$10:$A$374,0))="Arbeitstag","","frei"))))</f>
        <v/>
      </c>
      <c r="E71" s="4" t="str">
        <f aca="false">IF(INDEX(Plan!$G$10:$G$374,MATCH(E70,Plan!$A$10:$A$374,0))="Eingabe prüfen","?",IF(INDEX(Plan!$G$10:$G$374,MATCH(E70,Plan!$A$10:$A$374,0))=1,"U",IF(INDEX(Plan!$C$10:$C$374,MATCH(E70,Plan!$A$10:$A$374,0))&lt;&gt;"","F",IF(INDEX(Plan!$E$10:$E$374,MATCH(E70,Plan!$A$10:$A$374,0))="Arbeitstag","","frei"))))</f>
        <v/>
      </c>
      <c r="F71" s="4" t="str">
        <f aca="false">IF(INDEX(Plan!$G$10:$G$374,MATCH(F70,Plan!$A$10:$A$374,0))="Eingabe prüfen","?",IF(INDEX(Plan!$G$10:$G$374,MATCH(F70,Plan!$A$10:$A$374,0))=1,"U",IF(INDEX(Plan!$C$10:$C$374,MATCH(F70,Plan!$A$10:$A$374,0))&lt;&gt;"","F",IF(INDEX(Plan!$E$10:$E$374,MATCH(F70,Plan!$A$10:$A$374,0))="Arbeitstag","","frei"))))</f>
        <v>frei</v>
      </c>
      <c r="G71" s="4" t="str">
        <f aca="false">IF(INDEX(Plan!$G$10:$G$374,MATCH(G70,Plan!$A$10:$A$374,0))="Eingabe prüfen","?",IF(INDEX(Plan!$G$10:$G$374,MATCH(G70,Plan!$A$10:$A$374,0))=1,"U",IF(INDEX(Plan!$C$10:$C$374,MATCH(G70,Plan!$A$10:$A$374,0))&lt;&gt;"","F",IF(INDEX(Plan!$E$10:$E$374,MATCH(G70,Plan!$A$10:$A$374,0))="Arbeitstag","","frei"))))</f>
        <v>frei</v>
      </c>
      <c r="H71" s="1"/>
      <c r="I71" s="4" t="str">
        <f aca="false">IF(INDEX(Plan!$G$10:$G$374,MATCH(I70,Plan!$A$10:$A$374,0))="Eingabe prüfen","?",IF(INDEX(Plan!$G$10:$G$374,MATCH(I70,Plan!$A$10:$A$374,0))=1,"U",IF(INDEX(Plan!$C$10:$C$374,MATCH(I70,Plan!$A$10:$A$374,0))&lt;&gt;"","F",IF(INDEX(Plan!$E$10:$E$374,MATCH(I70,Plan!$A$10:$A$374,0))="Arbeitstag","","frei"))))</f>
        <v/>
      </c>
      <c r="J71" s="4" t="str">
        <f aca="false">IF(INDEX(Plan!$G$10:$G$374,MATCH(J70,Plan!$A$10:$A$374,0))="Eingabe prüfen","?",IF(INDEX(Plan!$G$10:$G$374,MATCH(J70,Plan!$A$10:$A$374,0))=1,"U",IF(INDEX(Plan!$C$10:$C$374,MATCH(J70,Plan!$A$10:$A$374,0))&lt;&gt;"","F",IF(INDEX(Plan!$E$10:$E$374,MATCH(J70,Plan!$A$10:$A$374,0))="Arbeitstag","","frei"))))</f>
        <v/>
      </c>
      <c r="K71" s="4" t="str">
        <f aca="false">IF(INDEX(Plan!$G$10:$G$374,MATCH(K70,Plan!$A$10:$A$374,0))="Eingabe prüfen","?",IF(INDEX(Plan!$G$10:$G$374,MATCH(K70,Plan!$A$10:$A$374,0))=1,"U",IF(INDEX(Plan!$C$10:$C$374,MATCH(K70,Plan!$A$10:$A$374,0))&lt;&gt;"","F",IF(INDEX(Plan!$E$10:$E$374,MATCH(K70,Plan!$A$10:$A$374,0))="Arbeitstag","","frei"))))</f>
        <v/>
      </c>
      <c r="L71" s="4" t="str">
        <f aca="false">IF(INDEX(Plan!$G$10:$G$374,MATCH(L70,Plan!$A$10:$A$374,0))="Eingabe prüfen","?",IF(INDEX(Plan!$G$10:$G$374,MATCH(L70,Plan!$A$10:$A$374,0))=1,"U",IF(INDEX(Plan!$C$10:$C$374,MATCH(L70,Plan!$A$10:$A$374,0))&lt;&gt;"","F",IF(INDEX(Plan!$E$10:$E$374,MATCH(L70,Plan!$A$10:$A$374,0))="Arbeitstag","","frei"))))</f>
        <v/>
      </c>
      <c r="M71" s="4" t="str">
        <f aca="false">IF(INDEX(Plan!$G$10:$G$374,MATCH(M70,Plan!$A$10:$A$374,0))="Eingabe prüfen","?",IF(INDEX(Plan!$G$10:$G$374,MATCH(M70,Plan!$A$10:$A$374,0))=1,"U",IF(INDEX(Plan!$C$10:$C$374,MATCH(M70,Plan!$A$10:$A$374,0))&lt;&gt;"","F",IF(INDEX(Plan!$E$10:$E$374,MATCH(M70,Plan!$A$10:$A$374,0))="Arbeitstag","","frei"))))</f>
        <v/>
      </c>
      <c r="N71" s="4" t="str">
        <f aca="false">IF(INDEX(Plan!$G$10:$G$374,MATCH(N70,Plan!$A$10:$A$374,0))="Eingabe prüfen","?",IF(INDEX(Plan!$G$10:$G$374,MATCH(N70,Plan!$A$10:$A$374,0))=1,"U",IF(INDEX(Plan!$C$10:$C$374,MATCH(N70,Plan!$A$10:$A$374,0))&lt;&gt;"","F",IF(INDEX(Plan!$E$10:$E$374,MATCH(N70,Plan!$A$10:$A$374,0))="Arbeitstag","","frei"))))</f>
        <v>frei</v>
      </c>
      <c r="O71" s="4" t="str">
        <f aca="false">IF(INDEX(Plan!$G$10:$G$374,MATCH(O70,Plan!$A$10:$A$374,0))="Eingabe prüfen","?",IF(INDEX(Plan!$G$10:$G$374,MATCH(O70,Plan!$A$10:$A$374,0))=1,"U",IF(INDEX(Plan!$C$10:$C$374,MATCH(O70,Plan!$A$10:$A$374,0))&lt;&gt;"","F",IF(INDEX(Plan!$E$10:$E$374,MATCH(O70,Plan!$A$10:$A$374,0))="Arbeitstag","","frei"))))</f>
        <v>frei</v>
      </c>
      <c r="P71" s="1"/>
      <c r="Q71" s="4" t="str">
        <f aca="false">IF(INDEX(Plan!$G$10:$G$374,MATCH(Q70,Plan!$A$10:$A$374,0))="Eingabe prüfen","?",IF(INDEX(Plan!$G$10:$G$374,MATCH(Q70,Plan!$A$10:$A$374,0))=1,"U",IF(INDEX(Plan!$C$10:$C$374,MATCH(Q70,Plan!$A$10:$A$374,0))&lt;&gt;"","F",IF(INDEX(Plan!$E$10:$E$374,MATCH(Q70,Plan!$A$10:$A$374,0))="Arbeitstag","","frei"))))</f>
        <v/>
      </c>
      <c r="R71" s="4" t="str">
        <f aca="false">IF(INDEX(Plan!$G$10:$G$374,MATCH(R70,Plan!$A$10:$A$374,0))="Eingabe prüfen","?",IF(INDEX(Plan!$G$10:$G$374,MATCH(R70,Plan!$A$10:$A$374,0))=1,"U",IF(INDEX(Plan!$C$10:$C$374,MATCH(R70,Plan!$A$10:$A$374,0))&lt;&gt;"","F",IF(INDEX(Plan!$E$10:$E$374,MATCH(R70,Plan!$A$10:$A$374,0))="Arbeitstag","","frei"))))</f>
        <v/>
      </c>
      <c r="S71" s="4" t="str">
        <f aca="false">IF(INDEX(Plan!$G$10:$G$374,MATCH(S70,Plan!$A$10:$A$374,0))="Eingabe prüfen","?",IF(INDEX(Plan!$G$10:$G$374,MATCH(S70,Plan!$A$10:$A$374,0))=1,"U",IF(INDEX(Plan!$C$10:$C$374,MATCH(S70,Plan!$A$10:$A$374,0))&lt;&gt;"","F",IF(INDEX(Plan!$E$10:$E$374,MATCH(S70,Plan!$A$10:$A$374,0))="Arbeitstag","","frei"))))</f>
        <v/>
      </c>
      <c r="T71" s="4" t="str">
        <f aca="false">IF(INDEX(Plan!$G$10:$G$374,MATCH(T70,Plan!$A$10:$A$374,0))="Eingabe prüfen","?",IF(INDEX(Plan!$G$10:$G$374,MATCH(T70,Plan!$A$10:$A$374,0))=1,"U",IF(INDEX(Plan!$C$10:$C$374,MATCH(T70,Plan!$A$10:$A$374,0))&lt;&gt;"","F",IF(INDEX(Plan!$E$10:$E$374,MATCH(T70,Plan!$A$10:$A$374,0))="Arbeitstag","","frei"))))</f>
        <v/>
      </c>
      <c r="U71" s="4" t="str">
        <f aca="false">IF(INDEX(Plan!$G$10:$G$374,MATCH(U70,Plan!$A$10:$A$374,0))="Eingabe prüfen","?",IF(INDEX(Plan!$G$10:$G$374,MATCH(U70,Plan!$A$10:$A$374,0))=1,"U",IF(INDEX(Plan!$C$10:$C$374,MATCH(U70,Plan!$A$10:$A$374,0))&lt;&gt;"","F",IF(INDEX(Plan!$E$10:$E$374,MATCH(U70,Plan!$A$10:$A$374,0))="Arbeitstag","","frei"))))</f>
        <v/>
      </c>
      <c r="V71" s="4" t="str">
        <f aca="false">IF(INDEX(Plan!$G$10:$G$374,MATCH(V70,Plan!$A$10:$A$374,0))="Eingabe prüfen","?",IF(INDEX(Plan!$G$10:$G$374,MATCH(V70,Plan!$A$10:$A$374,0))=1,"U",IF(INDEX(Plan!$C$10:$C$374,MATCH(V70,Plan!$A$10:$A$374,0))&lt;&gt;"","F",IF(INDEX(Plan!$E$10:$E$374,MATCH(V70,Plan!$A$10:$A$374,0))="Arbeitstag","","frei"))))</f>
        <v>frei</v>
      </c>
      <c r="W71" s="4" t="str">
        <f aca="false">IF(INDEX(Plan!$G$10:$G$374,MATCH(W70,Plan!$A$10:$A$374,0))="Eingabe prüfen","?",IF(INDEX(Plan!$G$10:$G$374,MATCH(W70,Plan!$A$10:$A$374,0))=1,"U",IF(INDEX(Plan!$C$10:$C$374,MATCH(W70,Plan!$A$10:$A$374,0))&lt;&gt;"","F",IF(INDEX(Plan!$E$10:$E$374,MATCH(W70,Plan!$A$10:$A$374,0))="Arbeitstag","","frei"))))</f>
        <v>frei</v>
      </c>
    </row>
    <row r="72" customFormat="false" ht="12" hidden="false" customHeight="true" outlineLevel="0" collapsed="false">
      <c r="A72" s="10" t="n">
        <v>46671</v>
      </c>
      <c r="B72" s="10" t="n">
        <v>46672</v>
      </c>
      <c r="C72" s="10" t="n">
        <v>46673</v>
      </c>
      <c r="D72" s="10" t="n">
        <v>46674</v>
      </c>
      <c r="E72" s="10" t="n">
        <v>46675</v>
      </c>
      <c r="F72" s="10" t="n">
        <v>46676</v>
      </c>
      <c r="G72" s="10" t="n">
        <v>46677</v>
      </c>
      <c r="H72" s="1"/>
      <c r="I72" s="10" t="n">
        <v>46706</v>
      </c>
      <c r="J72" s="10" t="n">
        <v>46707</v>
      </c>
      <c r="K72" s="10" t="n">
        <v>46708</v>
      </c>
      <c r="L72" s="10" t="n">
        <v>46709</v>
      </c>
      <c r="M72" s="10" t="n">
        <v>46710</v>
      </c>
      <c r="N72" s="10" t="n">
        <v>46711</v>
      </c>
      <c r="O72" s="10" t="n">
        <v>46712</v>
      </c>
      <c r="P72" s="1"/>
      <c r="Q72" s="10" t="n">
        <v>46734</v>
      </c>
      <c r="R72" s="10" t="n">
        <v>46735</v>
      </c>
      <c r="S72" s="10" t="n">
        <v>46736</v>
      </c>
      <c r="T72" s="10" t="n">
        <v>46737</v>
      </c>
      <c r="U72" s="10" t="n">
        <v>46738</v>
      </c>
      <c r="V72" s="10" t="n">
        <v>46739</v>
      </c>
      <c r="W72" s="10" t="n">
        <v>46740</v>
      </c>
    </row>
    <row r="73" customFormat="false" ht="12" hidden="false" customHeight="true" outlineLevel="0" collapsed="false">
      <c r="A73" s="4" t="str">
        <f aca="false">IF(INDEX(Plan!$G$10:$G$374,MATCH(A72,Plan!$A$10:$A$374,0))="Eingabe prüfen","?",IF(INDEX(Plan!$G$10:$G$374,MATCH(A72,Plan!$A$10:$A$374,0))=1,"U",IF(INDEX(Plan!$C$10:$C$374,MATCH(A72,Plan!$A$10:$A$374,0))&lt;&gt;"","F",IF(INDEX(Plan!$E$10:$E$374,MATCH(A72,Plan!$A$10:$A$374,0))="Arbeitstag","","frei"))))</f>
        <v/>
      </c>
      <c r="B73" s="4" t="str">
        <f aca="false">IF(INDEX(Plan!$G$10:$G$374,MATCH(B72,Plan!$A$10:$A$374,0))="Eingabe prüfen","?",IF(INDEX(Plan!$G$10:$G$374,MATCH(B72,Plan!$A$10:$A$374,0))=1,"U",IF(INDEX(Plan!$C$10:$C$374,MATCH(B72,Plan!$A$10:$A$374,0))&lt;&gt;"","F",IF(INDEX(Plan!$E$10:$E$374,MATCH(B72,Plan!$A$10:$A$374,0))="Arbeitstag","","frei"))))</f>
        <v/>
      </c>
      <c r="C73" s="4" t="str">
        <f aca="false">IF(INDEX(Plan!$G$10:$G$374,MATCH(C72,Plan!$A$10:$A$374,0))="Eingabe prüfen","?",IF(INDEX(Plan!$G$10:$G$374,MATCH(C72,Plan!$A$10:$A$374,0))=1,"U",IF(INDEX(Plan!$C$10:$C$374,MATCH(C72,Plan!$A$10:$A$374,0))&lt;&gt;"","F",IF(INDEX(Plan!$E$10:$E$374,MATCH(C72,Plan!$A$10:$A$374,0))="Arbeitstag","","frei"))))</f>
        <v/>
      </c>
      <c r="D73" s="4" t="str">
        <f aca="false">IF(INDEX(Plan!$G$10:$G$374,MATCH(D72,Plan!$A$10:$A$374,0))="Eingabe prüfen","?",IF(INDEX(Plan!$G$10:$G$374,MATCH(D72,Plan!$A$10:$A$374,0))=1,"U",IF(INDEX(Plan!$C$10:$C$374,MATCH(D72,Plan!$A$10:$A$374,0))&lt;&gt;"","F",IF(INDEX(Plan!$E$10:$E$374,MATCH(D72,Plan!$A$10:$A$374,0))="Arbeitstag","","frei"))))</f>
        <v/>
      </c>
      <c r="E73" s="4" t="str">
        <f aca="false">IF(INDEX(Plan!$G$10:$G$374,MATCH(E72,Plan!$A$10:$A$374,0))="Eingabe prüfen","?",IF(INDEX(Plan!$G$10:$G$374,MATCH(E72,Plan!$A$10:$A$374,0))=1,"U",IF(INDEX(Plan!$C$10:$C$374,MATCH(E72,Plan!$A$10:$A$374,0))&lt;&gt;"","F",IF(INDEX(Plan!$E$10:$E$374,MATCH(E72,Plan!$A$10:$A$374,0))="Arbeitstag","","frei"))))</f>
        <v/>
      </c>
      <c r="F73" s="4" t="str">
        <f aca="false">IF(INDEX(Plan!$G$10:$G$374,MATCH(F72,Plan!$A$10:$A$374,0))="Eingabe prüfen","?",IF(INDEX(Plan!$G$10:$G$374,MATCH(F72,Plan!$A$10:$A$374,0))=1,"U",IF(INDEX(Plan!$C$10:$C$374,MATCH(F72,Plan!$A$10:$A$374,0))&lt;&gt;"","F",IF(INDEX(Plan!$E$10:$E$374,MATCH(F72,Plan!$A$10:$A$374,0))="Arbeitstag","","frei"))))</f>
        <v>frei</v>
      </c>
      <c r="G73" s="4" t="str">
        <f aca="false">IF(INDEX(Plan!$G$10:$G$374,MATCH(G72,Plan!$A$10:$A$374,0))="Eingabe prüfen","?",IF(INDEX(Plan!$G$10:$G$374,MATCH(G72,Plan!$A$10:$A$374,0))=1,"U",IF(INDEX(Plan!$C$10:$C$374,MATCH(G72,Plan!$A$10:$A$374,0))&lt;&gt;"","F",IF(INDEX(Plan!$E$10:$E$374,MATCH(G72,Plan!$A$10:$A$374,0))="Arbeitstag","","frei"))))</f>
        <v>frei</v>
      </c>
      <c r="H73" s="1"/>
      <c r="I73" s="4" t="str">
        <f aca="false">IF(INDEX(Plan!$G$10:$G$374,MATCH(I72,Plan!$A$10:$A$374,0))="Eingabe prüfen","?",IF(INDEX(Plan!$G$10:$G$374,MATCH(I72,Plan!$A$10:$A$374,0))=1,"U",IF(INDEX(Plan!$C$10:$C$374,MATCH(I72,Plan!$A$10:$A$374,0))&lt;&gt;"","F",IF(INDEX(Plan!$E$10:$E$374,MATCH(I72,Plan!$A$10:$A$374,0))="Arbeitstag","","frei"))))</f>
        <v/>
      </c>
      <c r="J73" s="4" t="str">
        <f aca="false">IF(INDEX(Plan!$G$10:$G$374,MATCH(J72,Plan!$A$10:$A$374,0))="Eingabe prüfen","?",IF(INDEX(Plan!$G$10:$G$374,MATCH(J72,Plan!$A$10:$A$374,0))=1,"U",IF(INDEX(Plan!$C$10:$C$374,MATCH(J72,Plan!$A$10:$A$374,0))&lt;&gt;"","F",IF(INDEX(Plan!$E$10:$E$374,MATCH(J72,Plan!$A$10:$A$374,0))="Arbeitstag","","frei"))))</f>
        <v/>
      </c>
      <c r="K73" s="4" t="str">
        <f aca="false">IF(INDEX(Plan!$G$10:$G$374,MATCH(K72,Plan!$A$10:$A$374,0))="Eingabe prüfen","?",IF(INDEX(Plan!$G$10:$G$374,MATCH(K72,Plan!$A$10:$A$374,0))=1,"U",IF(INDEX(Plan!$C$10:$C$374,MATCH(K72,Plan!$A$10:$A$374,0))&lt;&gt;"","F",IF(INDEX(Plan!$E$10:$E$374,MATCH(K72,Plan!$A$10:$A$374,0))="Arbeitstag","","frei"))))</f>
        <v/>
      </c>
      <c r="L73" s="4" t="str">
        <f aca="false">IF(INDEX(Plan!$G$10:$G$374,MATCH(L72,Plan!$A$10:$A$374,0))="Eingabe prüfen","?",IF(INDEX(Plan!$G$10:$G$374,MATCH(L72,Plan!$A$10:$A$374,0))=1,"U",IF(INDEX(Plan!$C$10:$C$374,MATCH(L72,Plan!$A$10:$A$374,0))&lt;&gt;"","F",IF(INDEX(Plan!$E$10:$E$374,MATCH(L72,Plan!$A$10:$A$374,0))="Arbeitstag","","frei"))))</f>
        <v/>
      </c>
      <c r="M73" s="4" t="str">
        <f aca="false">IF(INDEX(Plan!$G$10:$G$374,MATCH(M72,Plan!$A$10:$A$374,0))="Eingabe prüfen","?",IF(INDEX(Plan!$G$10:$G$374,MATCH(M72,Plan!$A$10:$A$374,0))=1,"U",IF(INDEX(Plan!$C$10:$C$374,MATCH(M72,Plan!$A$10:$A$374,0))&lt;&gt;"","F",IF(INDEX(Plan!$E$10:$E$374,MATCH(M72,Plan!$A$10:$A$374,0))="Arbeitstag","","frei"))))</f>
        <v/>
      </c>
      <c r="N73" s="4" t="str">
        <f aca="false">IF(INDEX(Plan!$G$10:$G$374,MATCH(N72,Plan!$A$10:$A$374,0))="Eingabe prüfen","?",IF(INDEX(Plan!$G$10:$G$374,MATCH(N72,Plan!$A$10:$A$374,0))=1,"U",IF(INDEX(Plan!$C$10:$C$374,MATCH(N72,Plan!$A$10:$A$374,0))&lt;&gt;"","F",IF(INDEX(Plan!$E$10:$E$374,MATCH(N72,Plan!$A$10:$A$374,0))="Arbeitstag","","frei"))))</f>
        <v>frei</v>
      </c>
      <c r="O73" s="4" t="str">
        <f aca="false">IF(INDEX(Plan!$G$10:$G$374,MATCH(O72,Plan!$A$10:$A$374,0))="Eingabe prüfen","?",IF(INDEX(Plan!$G$10:$G$374,MATCH(O72,Plan!$A$10:$A$374,0))=1,"U",IF(INDEX(Plan!$C$10:$C$374,MATCH(O72,Plan!$A$10:$A$374,0))&lt;&gt;"","F",IF(INDEX(Plan!$E$10:$E$374,MATCH(O72,Plan!$A$10:$A$374,0))="Arbeitstag","","frei"))))</f>
        <v>frei</v>
      </c>
      <c r="P73" s="1"/>
      <c r="Q73" s="4" t="str">
        <f aca="false">IF(INDEX(Plan!$G$10:$G$374,MATCH(Q72,Plan!$A$10:$A$374,0))="Eingabe prüfen","?",IF(INDEX(Plan!$G$10:$G$374,MATCH(Q72,Plan!$A$10:$A$374,0))=1,"U",IF(INDEX(Plan!$C$10:$C$374,MATCH(Q72,Plan!$A$10:$A$374,0))&lt;&gt;"","F",IF(INDEX(Plan!$E$10:$E$374,MATCH(Q72,Plan!$A$10:$A$374,0))="Arbeitstag","","frei"))))</f>
        <v/>
      </c>
      <c r="R73" s="4" t="str">
        <f aca="false">IF(INDEX(Plan!$G$10:$G$374,MATCH(R72,Plan!$A$10:$A$374,0))="Eingabe prüfen","?",IF(INDEX(Plan!$G$10:$G$374,MATCH(R72,Plan!$A$10:$A$374,0))=1,"U",IF(INDEX(Plan!$C$10:$C$374,MATCH(R72,Plan!$A$10:$A$374,0))&lt;&gt;"","F",IF(INDEX(Plan!$E$10:$E$374,MATCH(R72,Plan!$A$10:$A$374,0))="Arbeitstag","","frei"))))</f>
        <v/>
      </c>
      <c r="S73" s="4" t="str">
        <f aca="false">IF(INDEX(Plan!$G$10:$G$374,MATCH(S72,Plan!$A$10:$A$374,0))="Eingabe prüfen","?",IF(INDEX(Plan!$G$10:$G$374,MATCH(S72,Plan!$A$10:$A$374,0))=1,"U",IF(INDEX(Plan!$C$10:$C$374,MATCH(S72,Plan!$A$10:$A$374,0))&lt;&gt;"","F",IF(INDEX(Plan!$E$10:$E$374,MATCH(S72,Plan!$A$10:$A$374,0))="Arbeitstag","","frei"))))</f>
        <v/>
      </c>
      <c r="T73" s="4" t="str">
        <f aca="false">IF(INDEX(Plan!$G$10:$G$374,MATCH(T72,Plan!$A$10:$A$374,0))="Eingabe prüfen","?",IF(INDEX(Plan!$G$10:$G$374,MATCH(T72,Plan!$A$10:$A$374,0))=1,"U",IF(INDEX(Plan!$C$10:$C$374,MATCH(T72,Plan!$A$10:$A$374,0))&lt;&gt;"","F",IF(INDEX(Plan!$E$10:$E$374,MATCH(T72,Plan!$A$10:$A$374,0))="Arbeitstag","","frei"))))</f>
        <v/>
      </c>
      <c r="U73" s="4" t="str">
        <f aca="false">IF(INDEX(Plan!$G$10:$G$374,MATCH(U72,Plan!$A$10:$A$374,0))="Eingabe prüfen","?",IF(INDEX(Plan!$G$10:$G$374,MATCH(U72,Plan!$A$10:$A$374,0))=1,"U",IF(INDEX(Plan!$C$10:$C$374,MATCH(U72,Plan!$A$10:$A$374,0))&lt;&gt;"","F",IF(INDEX(Plan!$E$10:$E$374,MATCH(U72,Plan!$A$10:$A$374,0))="Arbeitstag","","frei"))))</f>
        <v/>
      </c>
      <c r="V73" s="4" t="str">
        <f aca="false">IF(INDEX(Plan!$G$10:$G$374,MATCH(V72,Plan!$A$10:$A$374,0))="Eingabe prüfen","?",IF(INDEX(Plan!$G$10:$G$374,MATCH(V72,Plan!$A$10:$A$374,0))=1,"U",IF(INDEX(Plan!$C$10:$C$374,MATCH(V72,Plan!$A$10:$A$374,0))&lt;&gt;"","F",IF(INDEX(Plan!$E$10:$E$374,MATCH(V72,Plan!$A$10:$A$374,0))="Arbeitstag","","frei"))))</f>
        <v>frei</v>
      </c>
      <c r="W73" s="4" t="str">
        <f aca="false">IF(INDEX(Plan!$G$10:$G$374,MATCH(W72,Plan!$A$10:$A$374,0))="Eingabe prüfen","?",IF(INDEX(Plan!$G$10:$G$374,MATCH(W72,Plan!$A$10:$A$374,0))=1,"U",IF(INDEX(Plan!$C$10:$C$374,MATCH(W72,Plan!$A$10:$A$374,0))&lt;&gt;"","F",IF(INDEX(Plan!$E$10:$E$374,MATCH(W72,Plan!$A$10:$A$374,0))="Arbeitstag","","frei"))))</f>
        <v>frei</v>
      </c>
    </row>
    <row r="74" customFormat="false" ht="12" hidden="false" customHeight="true" outlineLevel="0" collapsed="false">
      <c r="A74" s="10" t="n">
        <v>46678</v>
      </c>
      <c r="B74" s="10" t="n">
        <v>46679</v>
      </c>
      <c r="C74" s="10" t="n">
        <v>46680</v>
      </c>
      <c r="D74" s="10" t="n">
        <v>46681</v>
      </c>
      <c r="E74" s="10" t="n">
        <v>46682</v>
      </c>
      <c r="F74" s="10" t="n">
        <v>46683</v>
      </c>
      <c r="G74" s="10" t="n">
        <v>46684</v>
      </c>
      <c r="H74" s="1"/>
      <c r="I74" s="10" t="n">
        <v>46713</v>
      </c>
      <c r="J74" s="10" t="n">
        <v>46714</v>
      </c>
      <c r="K74" s="10" t="n">
        <v>46715</v>
      </c>
      <c r="L74" s="10" t="n">
        <v>46716</v>
      </c>
      <c r="M74" s="10" t="n">
        <v>46717</v>
      </c>
      <c r="N74" s="10" t="n">
        <v>46718</v>
      </c>
      <c r="O74" s="10" t="n">
        <v>46719</v>
      </c>
      <c r="P74" s="1"/>
      <c r="Q74" s="10" t="n">
        <v>46741</v>
      </c>
      <c r="R74" s="10" t="n">
        <v>46742</v>
      </c>
      <c r="S74" s="10" t="n">
        <v>46743</v>
      </c>
      <c r="T74" s="10" t="n">
        <v>46744</v>
      </c>
      <c r="U74" s="10" t="n">
        <v>46745</v>
      </c>
      <c r="V74" s="10" t="n">
        <v>46746</v>
      </c>
      <c r="W74" s="10" t="n">
        <v>46747</v>
      </c>
    </row>
    <row r="75" customFormat="false" ht="12" hidden="false" customHeight="true" outlineLevel="0" collapsed="false">
      <c r="A75" s="4" t="str">
        <f aca="false">IF(INDEX(Plan!$G$10:$G$374,MATCH(A74,Plan!$A$10:$A$374,0))="Eingabe prüfen","?",IF(INDEX(Plan!$G$10:$G$374,MATCH(A74,Plan!$A$10:$A$374,0))=1,"U",IF(INDEX(Plan!$C$10:$C$374,MATCH(A74,Plan!$A$10:$A$374,0))&lt;&gt;"","F",IF(INDEX(Plan!$E$10:$E$374,MATCH(A74,Plan!$A$10:$A$374,0))="Arbeitstag","","frei"))))</f>
        <v/>
      </c>
      <c r="B75" s="4" t="str">
        <f aca="false">IF(INDEX(Plan!$G$10:$G$374,MATCH(B74,Plan!$A$10:$A$374,0))="Eingabe prüfen","?",IF(INDEX(Plan!$G$10:$G$374,MATCH(B74,Plan!$A$10:$A$374,0))=1,"U",IF(INDEX(Plan!$C$10:$C$374,MATCH(B74,Plan!$A$10:$A$374,0))&lt;&gt;"","F",IF(INDEX(Plan!$E$10:$E$374,MATCH(B74,Plan!$A$10:$A$374,0))="Arbeitstag","","frei"))))</f>
        <v/>
      </c>
      <c r="C75" s="4" t="str">
        <f aca="false">IF(INDEX(Plan!$G$10:$G$374,MATCH(C74,Plan!$A$10:$A$374,0))="Eingabe prüfen","?",IF(INDEX(Plan!$G$10:$G$374,MATCH(C74,Plan!$A$10:$A$374,0))=1,"U",IF(INDEX(Plan!$C$10:$C$374,MATCH(C74,Plan!$A$10:$A$374,0))&lt;&gt;"","F",IF(INDEX(Plan!$E$10:$E$374,MATCH(C74,Plan!$A$10:$A$374,0))="Arbeitstag","","frei"))))</f>
        <v/>
      </c>
      <c r="D75" s="4" t="str">
        <f aca="false">IF(INDEX(Plan!$G$10:$G$374,MATCH(D74,Plan!$A$10:$A$374,0))="Eingabe prüfen","?",IF(INDEX(Plan!$G$10:$G$374,MATCH(D74,Plan!$A$10:$A$374,0))=1,"U",IF(INDEX(Plan!$C$10:$C$374,MATCH(D74,Plan!$A$10:$A$374,0))&lt;&gt;"","F",IF(INDEX(Plan!$E$10:$E$374,MATCH(D74,Plan!$A$10:$A$374,0))="Arbeitstag","","frei"))))</f>
        <v/>
      </c>
      <c r="E75" s="4" t="str">
        <f aca="false">IF(INDEX(Plan!$G$10:$G$374,MATCH(E74,Plan!$A$10:$A$374,0))="Eingabe prüfen","?",IF(INDEX(Plan!$G$10:$G$374,MATCH(E74,Plan!$A$10:$A$374,0))=1,"U",IF(INDEX(Plan!$C$10:$C$374,MATCH(E74,Plan!$A$10:$A$374,0))&lt;&gt;"","F",IF(INDEX(Plan!$E$10:$E$374,MATCH(E74,Plan!$A$10:$A$374,0))="Arbeitstag","","frei"))))</f>
        <v/>
      </c>
      <c r="F75" s="4" t="str">
        <f aca="false">IF(INDEX(Plan!$G$10:$G$374,MATCH(F74,Plan!$A$10:$A$374,0))="Eingabe prüfen","?",IF(INDEX(Plan!$G$10:$G$374,MATCH(F74,Plan!$A$10:$A$374,0))=1,"U",IF(INDEX(Plan!$C$10:$C$374,MATCH(F74,Plan!$A$10:$A$374,0))&lt;&gt;"","F",IF(INDEX(Plan!$E$10:$E$374,MATCH(F74,Plan!$A$10:$A$374,0))="Arbeitstag","","frei"))))</f>
        <v>frei</v>
      </c>
      <c r="G75" s="4" t="str">
        <f aca="false">IF(INDEX(Plan!$G$10:$G$374,MATCH(G74,Plan!$A$10:$A$374,0))="Eingabe prüfen","?",IF(INDEX(Plan!$G$10:$G$374,MATCH(G74,Plan!$A$10:$A$374,0))=1,"U",IF(INDEX(Plan!$C$10:$C$374,MATCH(G74,Plan!$A$10:$A$374,0))&lt;&gt;"","F",IF(INDEX(Plan!$E$10:$E$374,MATCH(G74,Plan!$A$10:$A$374,0))="Arbeitstag","","frei"))))</f>
        <v>frei</v>
      </c>
      <c r="H75" s="1"/>
      <c r="I75" s="4" t="str">
        <f aca="false">IF(INDEX(Plan!$G$10:$G$374,MATCH(I74,Plan!$A$10:$A$374,0))="Eingabe prüfen","?",IF(INDEX(Plan!$G$10:$G$374,MATCH(I74,Plan!$A$10:$A$374,0))=1,"U",IF(INDEX(Plan!$C$10:$C$374,MATCH(I74,Plan!$A$10:$A$374,0))&lt;&gt;"","F",IF(INDEX(Plan!$E$10:$E$374,MATCH(I74,Plan!$A$10:$A$374,0))="Arbeitstag","","frei"))))</f>
        <v/>
      </c>
      <c r="J75" s="4" t="str">
        <f aca="false">IF(INDEX(Plan!$G$10:$G$374,MATCH(J74,Plan!$A$10:$A$374,0))="Eingabe prüfen","?",IF(INDEX(Plan!$G$10:$G$374,MATCH(J74,Plan!$A$10:$A$374,0))=1,"U",IF(INDEX(Plan!$C$10:$C$374,MATCH(J74,Plan!$A$10:$A$374,0))&lt;&gt;"","F",IF(INDEX(Plan!$E$10:$E$374,MATCH(J74,Plan!$A$10:$A$374,0))="Arbeitstag","","frei"))))</f>
        <v/>
      </c>
      <c r="K75" s="4" t="str">
        <f aca="false">IF(INDEX(Plan!$G$10:$G$374,MATCH(K74,Plan!$A$10:$A$374,0))="Eingabe prüfen","?",IF(INDEX(Plan!$G$10:$G$374,MATCH(K74,Plan!$A$10:$A$374,0))=1,"U",IF(INDEX(Plan!$C$10:$C$374,MATCH(K74,Plan!$A$10:$A$374,0))&lt;&gt;"","F",IF(INDEX(Plan!$E$10:$E$374,MATCH(K74,Plan!$A$10:$A$374,0))="Arbeitstag","","frei"))))</f>
        <v/>
      </c>
      <c r="L75" s="4" t="str">
        <f aca="false">IF(INDEX(Plan!$G$10:$G$374,MATCH(L74,Plan!$A$10:$A$374,0))="Eingabe prüfen","?",IF(INDEX(Plan!$G$10:$G$374,MATCH(L74,Plan!$A$10:$A$374,0))=1,"U",IF(INDEX(Plan!$C$10:$C$374,MATCH(L74,Plan!$A$10:$A$374,0))&lt;&gt;"","F",IF(INDEX(Plan!$E$10:$E$374,MATCH(L74,Plan!$A$10:$A$374,0))="Arbeitstag","","frei"))))</f>
        <v/>
      </c>
      <c r="M75" s="4" t="str">
        <f aca="false">IF(INDEX(Plan!$G$10:$G$374,MATCH(M74,Plan!$A$10:$A$374,0))="Eingabe prüfen","?",IF(INDEX(Plan!$G$10:$G$374,MATCH(M74,Plan!$A$10:$A$374,0))=1,"U",IF(INDEX(Plan!$C$10:$C$374,MATCH(M74,Plan!$A$10:$A$374,0))&lt;&gt;"","F",IF(INDEX(Plan!$E$10:$E$374,MATCH(M74,Plan!$A$10:$A$374,0))="Arbeitstag","","frei"))))</f>
        <v/>
      </c>
      <c r="N75" s="4" t="str">
        <f aca="false">IF(INDEX(Plan!$G$10:$G$374,MATCH(N74,Plan!$A$10:$A$374,0))="Eingabe prüfen","?",IF(INDEX(Plan!$G$10:$G$374,MATCH(N74,Plan!$A$10:$A$374,0))=1,"U",IF(INDEX(Plan!$C$10:$C$374,MATCH(N74,Plan!$A$10:$A$374,0))&lt;&gt;"","F",IF(INDEX(Plan!$E$10:$E$374,MATCH(N74,Plan!$A$10:$A$374,0))="Arbeitstag","","frei"))))</f>
        <v>frei</v>
      </c>
      <c r="O75" s="4" t="str">
        <f aca="false">IF(INDEX(Plan!$G$10:$G$374,MATCH(O74,Plan!$A$10:$A$374,0))="Eingabe prüfen","?",IF(INDEX(Plan!$G$10:$G$374,MATCH(O74,Plan!$A$10:$A$374,0))=1,"U",IF(INDEX(Plan!$C$10:$C$374,MATCH(O74,Plan!$A$10:$A$374,0))&lt;&gt;"","F",IF(INDEX(Plan!$E$10:$E$374,MATCH(O74,Plan!$A$10:$A$374,0))="Arbeitstag","","frei"))))</f>
        <v>frei</v>
      </c>
      <c r="P75" s="1"/>
      <c r="Q75" s="4" t="str">
        <f aca="false">IF(INDEX(Plan!$G$10:$G$374,MATCH(Q74,Plan!$A$10:$A$374,0))="Eingabe prüfen","?",IF(INDEX(Plan!$G$10:$G$374,MATCH(Q74,Plan!$A$10:$A$374,0))=1,"U",IF(INDEX(Plan!$C$10:$C$374,MATCH(Q74,Plan!$A$10:$A$374,0))&lt;&gt;"","F",IF(INDEX(Plan!$E$10:$E$374,MATCH(Q74,Plan!$A$10:$A$374,0))="Arbeitstag","","frei"))))</f>
        <v/>
      </c>
      <c r="R75" s="4" t="str">
        <f aca="false">IF(INDEX(Plan!$G$10:$G$374,MATCH(R74,Plan!$A$10:$A$374,0))="Eingabe prüfen","?",IF(INDEX(Plan!$G$10:$G$374,MATCH(R74,Plan!$A$10:$A$374,0))=1,"U",IF(INDEX(Plan!$C$10:$C$374,MATCH(R74,Plan!$A$10:$A$374,0))&lt;&gt;"","F",IF(INDEX(Plan!$E$10:$E$374,MATCH(R74,Plan!$A$10:$A$374,0))="Arbeitstag","","frei"))))</f>
        <v/>
      </c>
      <c r="S75" s="4" t="str">
        <f aca="false">IF(INDEX(Plan!$G$10:$G$374,MATCH(S74,Plan!$A$10:$A$374,0))="Eingabe prüfen","?",IF(INDEX(Plan!$G$10:$G$374,MATCH(S74,Plan!$A$10:$A$374,0))=1,"U",IF(INDEX(Plan!$C$10:$C$374,MATCH(S74,Plan!$A$10:$A$374,0))&lt;&gt;"","F",IF(INDEX(Plan!$E$10:$E$374,MATCH(S74,Plan!$A$10:$A$374,0))="Arbeitstag","","frei"))))</f>
        <v/>
      </c>
      <c r="T75" s="4" t="str">
        <f aca="false">IF(INDEX(Plan!$G$10:$G$374,MATCH(T74,Plan!$A$10:$A$374,0))="Eingabe prüfen","?",IF(INDEX(Plan!$G$10:$G$374,MATCH(T74,Plan!$A$10:$A$374,0))=1,"U",IF(INDEX(Plan!$C$10:$C$374,MATCH(T74,Plan!$A$10:$A$374,0))&lt;&gt;"","F",IF(INDEX(Plan!$E$10:$E$374,MATCH(T74,Plan!$A$10:$A$374,0))="Arbeitstag","","frei"))))</f>
        <v/>
      </c>
      <c r="U75" s="4" t="str">
        <f aca="false">IF(INDEX(Plan!$G$10:$G$374,MATCH(U74,Plan!$A$10:$A$374,0))="Eingabe prüfen","?",IF(INDEX(Plan!$G$10:$G$374,MATCH(U74,Plan!$A$10:$A$374,0))=1,"U",IF(INDEX(Plan!$C$10:$C$374,MATCH(U74,Plan!$A$10:$A$374,0))&lt;&gt;"","F",IF(INDEX(Plan!$E$10:$E$374,MATCH(U74,Plan!$A$10:$A$374,0))="Arbeitstag","","frei"))))</f>
        <v/>
      </c>
      <c r="V75" s="4" t="str">
        <f aca="false">IF(INDEX(Plan!$G$10:$G$374,MATCH(V74,Plan!$A$10:$A$374,0))="Eingabe prüfen","?",IF(INDEX(Plan!$G$10:$G$374,MATCH(V74,Plan!$A$10:$A$374,0))=1,"U",IF(INDEX(Plan!$C$10:$C$374,MATCH(V74,Plan!$A$10:$A$374,0))&lt;&gt;"","F",IF(INDEX(Plan!$E$10:$E$374,MATCH(V74,Plan!$A$10:$A$374,0))="Arbeitstag","","frei"))))</f>
        <v>F</v>
      </c>
      <c r="W75" s="4" t="str">
        <f aca="false">IF(INDEX(Plan!$G$10:$G$374,MATCH(W74,Plan!$A$10:$A$374,0))="Eingabe prüfen","?",IF(INDEX(Plan!$G$10:$G$374,MATCH(W74,Plan!$A$10:$A$374,0))=1,"U",IF(INDEX(Plan!$C$10:$C$374,MATCH(W74,Plan!$A$10:$A$374,0))&lt;&gt;"","F",IF(INDEX(Plan!$E$10:$E$374,MATCH(W74,Plan!$A$10:$A$374,0))="Arbeitstag","","frei"))))</f>
        <v>F</v>
      </c>
    </row>
    <row r="76" customFormat="false" ht="12" hidden="false" customHeight="true" outlineLevel="0" collapsed="false">
      <c r="A76" s="10" t="n">
        <v>46685</v>
      </c>
      <c r="B76" s="10" t="n">
        <v>46686</v>
      </c>
      <c r="C76" s="10" t="n">
        <v>46687</v>
      </c>
      <c r="D76" s="10" t="n">
        <v>46688</v>
      </c>
      <c r="E76" s="10" t="n">
        <v>46689</v>
      </c>
      <c r="F76" s="10" t="n">
        <v>46690</v>
      </c>
      <c r="G76" s="10" t="n">
        <v>46691</v>
      </c>
      <c r="H76" s="1"/>
      <c r="I76" s="10" t="n">
        <v>46720</v>
      </c>
      <c r="J76" s="10" t="n">
        <v>46721</v>
      </c>
      <c r="K76" s="4"/>
      <c r="L76" s="4"/>
      <c r="M76" s="4"/>
      <c r="N76" s="4"/>
      <c r="O76" s="4"/>
      <c r="P76" s="1"/>
      <c r="Q76" s="10" t="n">
        <v>46748</v>
      </c>
      <c r="R76" s="10" t="n">
        <v>46749</v>
      </c>
      <c r="S76" s="10" t="n">
        <v>46750</v>
      </c>
      <c r="T76" s="10" t="n">
        <v>46751</v>
      </c>
      <c r="U76" s="10" t="n">
        <v>46752</v>
      </c>
      <c r="V76" s="4"/>
      <c r="W76" s="4"/>
    </row>
    <row r="77" customFormat="false" ht="12" hidden="false" customHeight="true" outlineLevel="0" collapsed="false">
      <c r="A77" s="4" t="str">
        <f aca="false">IF(INDEX(Plan!$G$10:$G$374,MATCH(A76,Plan!$A$10:$A$374,0))="Eingabe prüfen","?",IF(INDEX(Plan!$G$10:$G$374,MATCH(A76,Plan!$A$10:$A$374,0))=1,"U",IF(INDEX(Plan!$C$10:$C$374,MATCH(A76,Plan!$A$10:$A$374,0))&lt;&gt;"","F",IF(INDEX(Plan!$E$10:$E$374,MATCH(A76,Plan!$A$10:$A$374,0))="Arbeitstag","","frei"))))</f>
        <v/>
      </c>
      <c r="B77" s="4" t="str">
        <f aca="false">IF(INDEX(Plan!$G$10:$G$374,MATCH(B76,Plan!$A$10:$A$374,0))="Eingabe prüfen","?",IF(INDEX(Plan!$G$10:$G$374,MATCH(B76,Plan!$A$10:$A$374,0))=1,"U",IF(INDEX(Plan!$C$10:$C$374,MATCH(B76,Plan!$A$10:$A$374,0))&lt;&gt;"","F",IF(INDEX(Plan!$E$10:$E$374,MATCH(B76,Plan!$A$10:$A$374,0))="Arbeitstag","","frei"))))</f>
        <v/>
      </c>
      <c r="C77" s="4" t="str">
        <f aca="false">IF(INDEX(Plan!$G$10:$G$374,MATCH(C76,Plan!$A$10:$A$374,0))="Eingabe prüfen","?",IF(INDEX(Plan!$G$10:$G$374,MATCH(C76,Plan!$A$10:$A$374,0))=1,"U",IF(INDEX(Plan!$C$10:$C$374,MATCH(C76,Plan!$A$10:$A$374,0))&lt;&gt;"","F",IF(INDEX(Plan!$E$10:$E$374,MATCH(C76,Plan!$A$10:$A$374,0))="Arbeitstag","","frei"))))</f>
        <v/>
      </c>
      <c r="D77" s="4" t="str">
        <f aca="false">IF(INDEX(Plan!$G$10:$G$374,MATCH(D76,Plan!$A$10:$A$374,0))="Eingabe prüfen","?",IF(INDEX(Plan!$G$10:$G$374,MATCH(D76,Plan!$A$10:$A$374,0))=1,"U",IF(INDEX(Plan!$C$10:$C$374,MATCH(D76,Plan!$A$10:$A$374,0))&lt;&gt;"","F",IF(INDEX(Plan!$E$10:$E$374,MATCH(D76,Plan!$A$10:$A$374,0))="Arbeitstag","","frei"))))</f>
        <v/>
      </c>
      <c r="E77" s="4" t="str">
        <f aca="false">IF(INDEX(Plan!$G$10:$G$374,MATCH(E76,Plan!$A$10:$A$374,0))="Eingabe prüfen","?",IF(INDEX(Plan!$G$10:$G$374,MATCH(E76,Plan!$A$10:$A$374,0))=1,"U",IF(INDEX(Plan!$C$10:$C$374,MATCH(E76,Plan!$A$10:$A$374,0))&lt;&gt;"","F",IF(INDEX(Plan!$E$10:$E$374,MATCH(E76,Plan!$A$10:$A$374,0))="Arbeitstag","","frei"))))</f>
        <v/>
      </c>
      <c r="F77" s="4" t="str">
        <f aca="false">IF(INDEX(Plan!$G$10:$G$374,MATCH(F76,Plan!$A$10:$A$374,0))="Eingabe prüfen","?",IF(INDEX(Plan!$G$10:$G$374,MATCH(F76,Plan!$A$10:$A$374,0))=1,"U",IF(INDEX(Plan!$C$10:$C$374,MATCH(F76,Plan!$A$10:$A$374,0))&lt;&gt;"","F",IF(INDEX(Plan!$E$10:$E$374,MATCH(F76,Plan!$A$10:$A$374,0))="Arbeitstag","","frei"))))</f>
        <v>frei</v>
      </c>
      <c r="G77" s="4" t="str">
        <f aca="false">IF(INDEX(Plan!$G$10:$G$374,MATCH(G76,Plan!$A$10:$A$374,0))="Eingabe prüfen","?",IF(INDEX(Plan!$G$10:$G$374,MATCH(G76,Plan!$A$10:$A$374,0))=1,"U",IF(INDEX(Plan!$C$10:$C$374,MATCH(G76,Plan!$A$10:$A$374,0))&lt;&gt;"","F",IF(INDEX(Plan!$E$10:$E$374,MATCH(G76,Plan!$A$10:$A$374,0))="Arbeitstag","","frei"))))</f>
        <v>F</v>
      </c>
      <c r="H77" s="1"/>
      <c r="I77" s="4" t="str">
        <f aca="false">IF(INDEX(Plan!$G$10:$G$374,MATCH(I76,Plan!$A$10:$A$374,0))="Eingabe prüfen","?",IF(INDEX(Plan!$G$10:$G$374,MATCH(I76,Plan!$A$10:$A$374,0))=1,"U",IF(INDEX(Plan!$C$10:$C$374,MATCH(I76,Plan!$A$10:$A$374,0))&lt;&gt;"","F",IF(INDEX(Plan!$E$10:$E$374,MATCH(I76,Plan!$A$10:$A$374,0))="Arbeitstag","","frei"))))</f>
        <v/>
      </c>
      <c r="J77" s="4" t="str">
        <f aca="false">IF(INDEX(Plan!$G$10:$G$374,MATCH(J76,Plan!$A$10:$A$374,0))="Eingabe prüfen","?",IF(INDEX(Plan!$G$10:$G$374,MATCH(J76,Plan!$A$10:$A$374,0))=1,"U",IF(INDEX(Plan!$C$10:$C$374,MATCH(J76,Plan!$A$10:$A$374,0))&lt;&gt;"","F",IF(INDEX(Plan!$E$10:$E$374,MATCH(J76,Plan!$A$10:$A$374,0))="Arbeitstag","","frei"))))</f>
        <v/>
      </c>
      <c r="K77" s="4"/>
      <c r="L77" s="4"/>
      <c r="M77" s="4"/>
      <c r="N77" s="4"/>
      <c r="O77" s="4"/>
      <c r="P77" s="1"/>
      <c r="Q77" s="4" t="str">
        <f aca="false">IF(INDEX(Plan!$G$10:$G$374,MATCH(Q76,Plan!$A$10:$A$374,0))="Eingabe prüfen","?",IF(INDEX(Plan!$G$10:$G$374,MATCH(Q76,Plan!$A$10:$A$374,0))=1,"U",IF(INDEX(Plan!$C$10:$C$374,MATCH(Q76,Plan!$A$10:$A$374,0))&lt;&gt;"","F",IF(INDEX(Plan!$E$10:$E$374,MATCH(Q76,Plan!$A$10:$A$374,0))="Arbeitstag","","frei"))))</f>
        <v/>
      </c>
      <c r="R77" s="4" t="str">
        <f aca="false">IF(INDEX(Plan!$G$10:$G$374,MATCH(R76,Plan!$A$10:$A$374,0))="Eingabe prüfen","?",IF(INDEX(Plan!$G$10:$G$374,MATCH(R76,Plan!$A$10:$A$374,0))=1,"U",IF(INDEX(Plan!$C$10:$C$374,MATCH(R76,Plan!$A$10:$A$374,0))&lt;&gt;"","F",IF(INDEX(Plan!$E$10:$E$374,MATCH(R76,Plan!$A$10:$A$374,0))="Arbeitstag","","frei"))))</f>
        <v/>
      </c>
      <c r="S77" s="4" t="str">
        <f aca="false">IF(INDEX(Plan!$G$10:$G$374,MATCH(S76,Plan!$A$10:$A$374,0))="Eingabe prüfen","?",IF(INDEX(Plan!$G$10:$G$374,MATCH(S76,Plan!$A$10:$A$374,0))=1,"U",IF(INDEX(Plan!$C$10:$C$374,MATCH(S76,Plan!$A$10:$A$374,0))&lt;&gt;"","F",IF(INDEX(Plan!$E$10:$E$374,MATCH(S76,Plan!$A$10:$A$374,0))="Arbeitstag","","frei"))))</f>
        <v/>
      </c>
      <c r="T77" s="4" t="str">
        <f aca="false">IF(INDEX(Plan!$G$10:$G$374,MATCH(T76,Plan!$A$10:$A$374,0))="Eingabe prüfen","?",IF(INDEX(Plan!$G$10:$G$374,MATCH(T76,Plan!$A$10:$A$374,0))=1,"U",IF(INDEX(Plan!$C$10:$C$374,MATCH(T76,Plan!$A$10:$A$374,0))&lt;&gt;"","F",IF(INDEX(Plan!$E$10:$E$374,MATCH(T76,Plan!$A$10:$A$374,0))="Arbeitstag","","frei"))))</f>
        <v/>
      </c>
      <c r="U77" s="4" t="str">
        <f aca="false">IF(INDEX(Plan!$G$10:$G$374,MATCH(U76,Plan!$A$10:$A$374,0))="Eingabe prüfen","?",IF(INDEX(Plan!$G$10:$G$374,MATCH(U76,Plan!$A$10:$A$374,0))=1,"U",IF(INDEX(Plan!$C$10:$C$374,MATCH(U76,Plan!$A$10:$A$374,0))&lt;&gt;"","F",IF(INDEX(Plan!$E$10:$E$374,MATCH(U76,Plan!$A$10:$A$374,0))="Arbeitstag","","frei"))))</f>
        <v/>
      </c>
      <c r="V77" s="4"/>
      <c r="W77" s="4"/>
    </row>
    <row r="78" customFormat="false" ht="12" hidden="false" customHeight="true" outlineLevel="0" collapsed="false">
      <c r="A78" s="4"/>
      <c r="B78" s="4"/>
      <c r="C78" s="4"/>
      <c r="D78" s="4"/>
      <c r="E78" s="4"/>
      <c r="F78" s="4"/>
      <c r="G78" s="4"/>
      <c r="H78" s="1"/>
      <c r="I78" s="4"/>
      <c r="J78" s="4"/>
      <c r="K78" s="4"/>
      <c r="L78" s="4"/>
      <c r="M78" s="4"/>
      <c r="N78" s="4"/>
      <c r="O78" s="4"/>
      <c r="P78" s="1"/>
      <c r="Q78" s="4"/>
      <c r="R78" s="4"/>
      <c r="S78" s="4"/>
      <c r="T78" s="4"/>
      <c r="U78" s="4"/>
      <c r="V78" s="4"/>
      <c r="W78" s="4"/>
    </row>
    <row r="79" customFormat="false" ht="12" hidden="false" customHeight="true" outlineLevel="0" collapsed="false">
      <c r="A79" s="4"/>
      <c r="B79" s="4"/>
      <c r="C79" s="4"/>
      <c r="D79" s="4"/>
      <c r="E79" s="4"/>
      <c r="F79" s="4"/>
      <c r="G79" s="4"/>
      <c r="H79" s="1"/>
      <c r="I79" s="4"/>
      <c r="J79" s="4"/>
      <c r="K79" s="4"/>
      <c r="L79" s="4"/>
      <c r="M79" s="4"/>
      <c r="N79" s="4"/>
      <c r="O79" s="4"/>
      <c r="P79" s="1"/>
      <c r="Q79" s="4"/>
      <c r="R79" s="4"/>
      <c r="S79" s="4"/>
      <c r="T79" s="4"/>
      <c r="U79" s="4"/>
      <c r="V79" s="4"/>
      <c r="W79" s="4"/>
    </row>
    <row r="80" customFormat="false" ht="12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customFormat="false" ht="12" hidden="false" customHeight="true" outlineLevel="0" collapsed="false">
      <c r="A81" s="1" t="s">
        <v>71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</sheetData>
  <conditionalFormatting sqref="E10:E11">
    <cfRule type="expression" priority="2" aboveAverage="0" equalAverage="0" bottom="0" percent="0" rank="0" text="" dxfId="8">
      <formula>E11="U"</formula>
    </cfRule>
    <cfRule type="expression" priority="3" aboveAverage="0" equalAverage="0" bottom="0" percent="0" rank="0" text="" dxfId="9">
      <formula>OR(E11="F",E11="frei")</formula>
    </cfRule>
  </conditionalFormatting>
  <conditionalFormatting sqref="F10:F11">
    <cfRule type="expression" priority="4" aboveAverage="0" equalAverage="0" bottom="0" percent="0" rank="0" text="" dxfId="10">
      <formula>F11="U"</formula>
    </cfRule>
    <cfRule type="expression" priority="5" aboveAverage="0" equalAverage="0" bottom="0" percent="0" rank="0" text="" dxfId="11">
      <formula>OR(F11="F",F11="frei")</formula>
    </cfRule>
  </conditionalFormatting>
  <conditionalFormatting sqref="G10:G11">
    <cfRule type="expression" priority="6" aboveAverage="0" equalAverage="0" bottom="0" percent="0" rank="0" text="" dxfId="12">
      <formula>G11="U"</formula>
    </cfRule>
    <cfRule type="expression" priority="7" aboveAverage="0" equalAverage="0" bottom="0" percent="0" rank="0" text="" dxfId="13">
      <formula>OR(G11="F",G11="frei")</formula>
    </cfRule>
  </conditionalFormatting>
  <conditionalFormatting sqref="A12:A13">
    <cfRule type="expression" priority="8" aboveAverage="0" equalAverage="0" bottom="0" percent="0" rank="0" text="" dxfId="14">
      <formula>A13="U"</formula>
    </cfRule>
    <cfRule type="expression" priority="9" aboveAverage="0" equalAverage="0" bottom="0" percent="0" rank="0" text="" dxfId="15">
      <formula>OR(A13="F",A13="frei")</formula>
    </cfRule>
  </conditionalFormatting>
  <conditionalFormatting sqref="B12:B13">
    <cfRule type="expression" priority="10" aboveAverage="0" equalAverage="0" bottom="0" percent="0" rank="0" text="" dxfId="16">
      <formula>B13="U"</formula>
    </cfRule>
    <cfRule type="expression" priority="11" aboveAverage="0" equalAverage="0" bottom="0" percent="0" rank="0" text="" dxfId="17">
      <formula>OR(B13="F",B13="frei")</formula>
    </cfRule>
  </conditionalFormatting>
  <conditionalFormatting sqref="C12:C13">
    <cfRule type="expression" priority="12" aboveAverage="0" equalAverage="0" bottom="0" percent="0" rank="0" text="" dxfId="18">
      <formula>C13="U"</formula>
    </cfRule>
    <cfRule type="expression" priority="13" aboveAverage="0" equalAverage="0" bottom="0" percent="0" rank="0" text="" dxfId="19">
      <formula>OR(C13="F",C13="frei")</formula>
    </cfRule>
  </conditionalFormatting>
  <conditionalFormatting sqref="D12:D13">
    <cfRule type="expression" priority="14" aboveAverage="0" equalAverage="0" bottom="0" percent="0" rank="0" text="" dxfId="20">
      <formula>D13="U"</formula>
    </cfRule>
    <cfRule type="expression" priority="15" aboveAverage="0" equalAverage="0" bottom="0" percent="0" rank="0" text="" dxfId="21">
      <formula>OR(D13="F",D13="frei")</formula>
    </cfRule>
  </conditionalFormatting>
  <conditionalFormatting sqref="E12:E13">
    <cfRule type="expression" priority="16" aboveAverage="0" equalAverage="0" bottom="0" percent="0" rank="0" text="" dxfId="22">
      <formula>E13="U"</formula>
    </cfRule>
    <cfRule type="expression" priority="17" aboveAverage="0" equalAverage="0" bottom="0" percent="0" rank="0" text="" dxfId="23">
      <formula>OR(E13="F",E13="frei")</formula>
    </cfRule>
  </conditionalFormatting>
  <conditionalFormatting sqref="F12:F13">
    <cfRule type="expression" priority="18" aboveAverage="0" equalAverage="0" bottom="0" percent="0" rank="0" text="" dxfId="24">
      <formula>F13="U"</formula>
    </cfRule>
    <cfRule type="expression" priority="19" aboveAverage="0" equalAverage="0" bottom="0" percent="0" rank="0" text="" dxfId="25">
      <formula>OR(F13="F",F13="frei")</formula>
    </cfRule>
  </conditionalFormatting>
  <conditionalFormatting sqref="G12:G13">
    <cfRule type="expression" priority="20" aboveAverage="0" equalAverage="0" bottom="0" percent="0" rank="0" text="" dxfId="26">
      <formula>G13="U"</formula>
    </cfRule>
    <cfRule type="expression" priority="21" aboveAverage="0" equalAverage="0" bottom="0" percent="0" rank="0" text="" dxfId="27">
      <formula>OR(G13="F",G13="frei")</formula>
    </cfRule>
  </conditionalFormatting>
  <conditionalFormatting sqref="A14:A15">
    <cfRule type="expression" priority="22" aboveAverage="0" equalAverage="0" bottom="0" percent="0" rank="0" text="" dxfId="28">
      <formula>A15="U"</formula>
    </cfRule>
    <cfRule type="expression" priority="23" aboveAverage="0" equalAverage="0" bottom="0" percent="0" rank="0" text="" dxfId="29">
      <formula>OR(A15="F",A15="frei")</formula>
    </cfRule>
  </conditionalFormatting>
  <conditionalFormatting sqref="B14:B15">
    <cfRule type="expression" priority="24" aboveAverage="0" equalAverage="0" bottom="0" percent="0" rank="0" text="" dxfId="30">
      <formula>B15="U"</formula>
    </cfRule>
    <cfRule type="expression" priority="25" aboveAverage="0" equalAverage="0" bottom="0" percent="0" rank="0" text="" dxfId="31">
      <formula>OR(B15="F",B15="frei")</formula>
    </cfRule>
  </conditionalFormatting>
  <conditionalFormatting sqref="C14:C15">
    <cfRule type="expression" priority="26" aboveAverage="0" equalAverage="0" bottom="0" percent="0" rank="0" text="" dxfId="32">
      <formula>C15="U"</formula>
    </cfRule>
    <cfRule type="expression" priority="27" aboveAverage="0" equalAverage="0" bottom="0" percent="0" rank="0" text="" dxfId="33">
      <formula>OR(C15="F",C15="frei")</formula>
    </cfRule>
  </conditionalFormatting>
  <conditionalFormatting sqref="D14:D15">
    <cfRule type="expression" priority="28" aboveAverage="0" equalAverage="0" bottom="0" percent="0" rank="0" text="" dxfId="34">
      <formula>D15="U"</formula>
    </cfRule>
    <cfRule type="expression" priority="29" aboveAverage="0" equalAverage="0" bottom="0" percent="0" rank="0" text="" dxfId="35">
      <formula>OR(D15="F",D15="frei")</formula>
    </cfRule>
  </conditionalFormatting>
  <conditionalFormatting sqref="E14:E15">
    <cfRule type="expression" priority="30" aboveAverage="0" equalAverage="0" bottom="0" percent="0" rank="0" text="" dxfId="36">
      <formula>E15="U"</formula>
    </cfRule>
    <cfRule type="expression" priority="31" aboveAverage="0" equalAverage="0" bottom="0" percent="0" rank="0" text="" dxfId="37">
      <formula>OR(E15="F",E15="frei")</formula>
    </cfRule>
  </conditionalFormatting>
  <conditionalFormatting sqref="F14:F15">
    <cfRule type="expression" priority="32" aboveAverage="0" equalAverage="0" bottom="0" percent="0" rank="0" text="" dxfId="38">
      <formula>F15="U"</formula>
    </cfRule>
    <cfRule type="expression" priority="33" aboveAverage="0" equalAverage="0" bottom="0" percent="0" rank="0" text="" dxfId="39">
      <formula>OR(F15="F",F15="frei")</formula>
    </cfRule>
  </conditionalFormatting>
  <conditionalFormatting sqref="G14:G15">
    <cfRule type="expression" priority="34" aboveAverage="0" equalAverage="0" bottom="0" percent="0" rank="0" text="" dxfId="40">
      <formula>G15="U"</formula>
    </cfRule>
    <cfRule type="expression" priority="35" aboveAverage="0" equalAverage="0" bottom="0" percent="0" rank="0" text="" dxfId="41">
      <formula>OR(G15="F",G15="frei")</formula>
    </cfRule>
  </conditionalFormatting>
  <conditionalFormatting sqref="A16:A17">
    <cfRule type="expression" priority="36" aboveAverage="0" equalAverage="0" bottom="0" percent="0" rank="0" text="" dxfId="42">
      <formula>A17="U"</formula>
    </cfRule>
    <cfRule type="expression" priority="37" aboveAverage="0" equalAverage="0" bottom="0" percent="0" rank="0" text="" dxfId="43">
      <formula>OR(A17="F",A17="frei")</formula>
    </cfRule>
  </conditionalFormatting>
  <conditionalFormatting sqref="B16:B17">
    <cfRule type="expression" priority="38" aboveAverage="0" equalAverage="0" bottom="0" percent="0" rank="0" text="" dxfId="44">
      <formula>B17="U"</formula>
    </cfRule>
    <cfRule type="expression" priority="39" aboveAverage="0" equalAverage="0" bottom="0" percent="0" rank="0" text="" dxfId="45">
      <formula>OR(B17="F",B17="frei")</formula>
    </cfRule>
  </conditionalFormatting>
  <conditionalFormatting sqref="C16:C17">
    <cfRule type="expression" priority="40" aboveAverage="0" equalAverage="0" bottom="0" percent="0" rank="0" text="" dxfId="46">
      <formula>C17="U"</formula>
    </cfRule>
    <cfRule type="expression" priority="41" aboveAverage="0" equalAverage="0" bottom="0" percent="0" rank="0" text="" dxfId="47">
      <formula>OR(C17="F",C17="frei")</formula>
    </cfRule>
  </conditionalFormatting>
  <conditionalFormatting sqref="D16:D17">
    <cfRule type="expression" priority="42" aboveAverage="0" equalAverage="0" bottom="0" percent="0" rank="0" text="" dxfId="48">
      <formula>D17="U"</formula>
    </cfRule>
    <cfRule type="expression" priority="43" aboveAverage="0" equalAverage="0" bottom="0" percent="0" rank="0" text="" dxfId="49">
      <formula>OR(D17="F",D17="frei")</formula>
    </cfRule>
  </conditionalFormatting>
  <conditionalFormatting sqref="E16:E17">
    <cfRule type="expression" priority="44" aboveAverage="0" equalAverage="0" bottom="0" percent="0" rank="0" text="" dxfId="50">
      <formula>E17="U"</formula>
    </cfRule>
    <cfRule type="expression" priority="45" aboveAverage="0" equalAverage="0" bottom="0" percent="0" rank="0" text="" dxfId="51">
      <formula>OR(E17="F",E17="frei")</formula>
    </cfRule>
  </conditionalFormatting>
  <conditionalFormatting sqref="F16:F17">
    <cfRule type="expression" priority="46" aboveAverage="0" equalAverage="0" bottom="0" percent="0" rank="0" text="" dxfId="52">
      <formula>F17="U"</formula>
    </cfRule>
    <cfRule type="expression" priority="47" aboveAverage="0" equalAverage="0" bottom="0" percent="0" rank="0" text="" dxfId="53">
      <formula>OR(F17="F",F17="frei")</formula>
    </cfRule>
  </conditionalFormatting>
  <conditionalFormatting sqref="G16:G17">
    <cfRule type="expression" priority="48" aboveAverage="0" equalAverage="0" bottom="0" percent="0" rank="0" text="" dxfId="54">
      <formula>G17="U"</formula>
    </cfRule>
    <cfRule type="expression" priority="49" aboveAverage="0" equalAverage="0" bottom="0" percent="0" rank="0" text="" dxfId="55">
      <formula>OR(G17="F",G17="frei")</formula>
    </cfRule>
  </conditionalFormatting>
  <conditionalFormatting sqref="A18:A19">
    <cfRule type="expression" priority="50" aboveAverage="0" equalAverage="0" bottom="0" percent="0" rank="0" text="" dxfId="56">
      <formula>A19="U"</formula>
    </cfRule>
    <cfRule type="expression" priority="51" aboveAverage="0" equalAverage="0" bottom="0" percent="0" rank="0" text="" dxfId="57">
      <formula>OR(A19="F",A19="frei")</formula>
    </cfRule>
  </conditionalFormatting>
  <conditionalFormatting sqref="B18:B19">
    <cfRule type="expression" priority="52" aboveAverage="0" equalAverage="0" bottom="0" percent="0" rank="0" text="" dxfId="58">
      <formula>B19="U"</formula>
    </cfRule>
    <cfRule type="expression" priority="53" aboveAverage="0" equalAverage="0" bottom="0" percent="0" rank="0" text="" dxfId="59">
      <formula>OR(B19="F",B19="frei")</formula>
    </cfRule>
  </conditionalFormatting>
  <conditionalFormatting sqref="C18:C19">
    <cfRule type="expression" priority="54" aboveAverage="0" equalAverage="0" bottom="0" percent="0" rank="0" text="" dxfId="60">
      <formula>C19="U"</formula>
    </cfRule>
    <cfRule type="expression" priority="55" aboveAverage="0" equalAverage="0" bottom="0" percent="0" rank="0" text="" dxfId="61">
      <formula>OR(C19="F",C19="frei")</formula>
    </cfRule>
  </conditionalFormatting>
  <conditionalFormatting sqref="D18:D19">
    <cfRule type="expression" priority="56" aboveAverage="0" equalAverage="0" bottom="0" percent="0" rank="0" text="" dxfId="62">
      <formula>D19="U"</formula>
    </cfRule>
    <cfRule type="expression" priority="57" aboveAverage="0" equalAverage="0" bottom="0" percent="0" rank="0" text="" dxfId="63">
      <formula>OR(D19="F",D19="frei")</formula>
    </cfRule>
  </conditionalFormatting>
  <conditionalFormatting sqref="E18:E19">
    <cfRule type="expression" priority="58" aboveAverage="0" equalAverage="0" bottom="0" percent="0" rank="0" text="" dxfId="64">
      <formula>E19="U"</formula>
    </cfRule>
    <cfRule type="expression" priority="59" aboveAverage="0" equalAverage="0" bottom="0" percent="0" rank="0" text="" dxfId="65">
      <formula>OR(E19="F",E19="frei")</formula>
    </cfRule>
  </conditionalFormatting>
  <conditionalFormatting sqref="F18:F19">
    <cfRule type="expression" priority="60" aboveAverage="0" equalAverage="0" bottom="0" percent="0" rank="0" text="" dxfId="66">
      <formula>F19="U"</formula>
    </cfRule>
    <cfRule type="expression" priority="61" aboveAverage="0" equalAverage="0" bottom="0" percent="0" rank="0" text="" dxfId="67">
      <formula>OR(F19="F",F19="frei")</formula>
    </cfRule>
  </conditionalFormatting>
  <conditionalFormatting sqref="G18:G19">
    <cfRule type="expression" priority="62" aboveAverage="0" equalAverage="0" bottom="0" percent="0" rank="0" text="" dxfId="68">
      <formula>G19="U"</formula>
    </cfRule>
    <cfRule type="expression" priority="63" aboveAverage="0" equalAverage="0" bottom="0" percent="0" rank="0" text="" dxfId="69">
      <formula>OR(G19="F",G19="frei")</formula>
    </cfRule>
  </conditionalFormatting>
  <conditionalFormatting sqref="I10:I11">
    <cfRule type="expression" priority="64" aboveAverage="0" equalAverage="0" bottom="0" percent="0" rank="0" text="" dxfId="70">
      <formula>I11="U"</formula>
    </cfRule>
    <cfRule type="expression" priority="65" aboveAverage="0" equalAverage="0" bottom="0" percent="0" rank="0" text="" dxfId="71">
      <formula>OR(I11="F",I11="frei")</formula>
    </cfRule>
  </conditionalFormatting>
  <conditionalFormatting sqref="J10:J11">
    <cfRule type="expression" priority="66" aboveAverage="0" equalAverage="0" bottom="0" percent="0" rank="0" text="" dxfId="72">
      <formula>J11="U"</formula>
    </cfRule>
    <cfRule type="expression" priority="67" aboveAverage="0" equalAverage="0" bottom="0" percent="0" rank="0" text="" dxfId="73">
      <formula>OR(J11="F",J11="frei")</formula>
    </cfRule>
  </conditionalFormatting>
  <conditionalFormatting sqref="K10:K11">
    <cfRule type="expression" priority="68" aboveAverage="0" equalAverage="0" bottom="0" percent="0" rank="0" text="" dxfId="74">
      <formula>K11="U"</formula>
    </cfRule>
    <cfRule type="expression" priority="69" aboveAverage="0" equalAverage="0" bottom="0" percent="0" rank="0" text="" dxfId="75">
      <formula>OR(K11="F",K11="frei")</formula>
    </cfRule>
  </conditionalFormatting>
  <conditionalFormatting sqref="L10:L11">
    <cfRule type="expression" priority="70" aboveAverage="0" equalAverage="0" bottom="0" percent="0" rank="0" text="" dxfId="76">
      <formula>L11="U"</formula>
    </cfRule>
    <cfRule type="expression" priority="71" aboveAverage="0" equalAverage="0" bottom="0" percent="0" rank="0" text="" dxfId="77">
      <formula>OR(L11="F",L11="frei")</formula>
    </cfRule>
  </conditionalFormatting>
  <conditionalFormatting sqref="M10:M11">
    <cfRule type="expression" priority="72" aboveAverage="0" equalAverage="0" bottom="0" percent="0" rank="0" text="" dxfId="78">
      <formula>M11="U"</formula>
    </cfRule>
    <cfRule type="expression" priority="73" aboveAverage="0" equalAverage="0" bottom="0" percent="0" rank="0" text="" dxfId="79">
      <formula>OR(M11="F",M11="frei")</formula>
    </cfRule>
  </conditionalFormatting>
  <conditionalFormatting sqref="N10:N11">
    <cfRule type="expression" priority="74" aboveAverage="0" equalAverage="0" bottom="0" percent="0" rank="0" text="" dxfId="80">
      <formula>N11="U"</formula>
    </cfRule>
    <cfRule type="expression" priority="75" aboveAverage="0" equalAverage="0" bottom="0" percent="0" rank="0" text="" dxfId="81">
      <formula>OR(N11="F",N11="frei")</formula>
    </cfRule>
  </conditionalFormatting>
  <conditionalFormatting sqref="O10:O11">
    <cfRule type="expression" priority="76" aboveAverage="0" equalAverage="0" bottom="0" percent="0" rank="0" text="" dxfId="82">
      <formula>O11="U"</formula>
    </cfRule>
    <cfRule type="expression" priority="77" aboveAverage="0" equalAverage="0" bottom="0" percent="0" rank="0" text="" dxfId="83">
      <formula>OR(O11="F",O11="frei")</formula>
    </cfRule>
  </conditionalFormatting>
  <conditionalFormatting sqref="I12:I13">
    <cfRule type="expression" priority="78" aboveAverage="0" equalAverage="0" bottom="0" percent="0" rank="0" text="" dxfId="84">
      <formula>I13="U"</formula>
    </cfRule>
    <cfRule type="expression" priority="79" aboveAverage="0" equalAverage="0" bottom="0" percent="0" rank="0" text="" dxfId="85">
      <formula>OR(I13="F",I13="frei")</formula>
    </cfRule>
  </conditionalFormatting>
  <conditionalFormatting sqref="J12:J13">
    <cfRule type="expression" priority="80" aboveAverage="0" equalAverage="0" bottom="0" percent="0" rank="0" text="" dxfId="86">
      <formula>J13="U"</formula>
    </cfRule>
    <cfRule type="expression" priority="81" aboveAverage="0" equalAverage="0" bottom="0" percent="0" rank="0" text="" dxfId="87">
      <formula>OR(J13="F",J13="frei")</formula>
    </cfRule>
  </conditionalFormatting>
  <conditionalFormatting sqref="K12:K13">
    <cfRule type="expression" priority="82" aboveAverage="0" equalAverage="0" bottom="0" percent="0" rank="0" text="" dxfId="88">
      <formula>K13="U"</formula>
    </cfRule>
    <cfRule type="expression" priority="83" aboveAverage="0" equalAverage="0" bottom="0" percent="0" rank="0" text="" dxfId="89">
      <formula>OR(K13="F",K13="frei")</formula>
    </cfRule>
  </conditionalFormatting>
  <conditionalFormatting sqref="L12:L13">
    <cfRule type="expression" priority="84" aboveAverage="0" equalAverage="0" bottom="0" percent="0" rank="0" text="" dxfId="90">
      <formula>L13="U"</formula>
    </cfRule>
    <cfRule type="expression" priority="85" aboveAverage="0" equalAverage="0" bottom="0" percent="0" rank="0" text="" dxfId="91">
      <formula>OR(L13="F",L13="frei")</formula>
    </cfRule>
  </conditionalFormatting>
  <conditionalFormatting sqref="M12:M13">
    <cfRule type="expression" priority="86" aboveAverage="0" equalAverage="0" bottom="0" percent="0" rank="0" text="" dxfId="92">
      <formula>M13="U"</formula>
    </cfRule>
    <cfRule type="expression" priority="87" aboveAverage="0" equalAverage="0" bottom="0" percent="0" rank="0" text="" dxfId="93">
      <formula>OR(M13="F",M13="frei")</formula>
    </cfRule>
  </conditionalFormatting>
  <conditionalFormatting sqref="N12:N13">
    <cfRule type="expression" priority="88" aboveAverage="0" equalAverage="0" bottom="0" percent="0" rank="0" text="" dxfId="94">
      <formula>N13="U"</formula>
    </cfRule>
    <cfRule type="expression" priority="89" aboveAverage="0" equalAverage="0" bottom="0" percent="0" rank="0" text="" dxfId="95">
      <formula>OR(N13="F",N13="frei")</formula>
    </cfRule>
  </conditionalFormatting>
  <conditionalFormatting sqref="O12:O13">
    <cfRule type="expression" priority="90" aboveAverage="0" equalAverage="0" bottom="0" percent="0" rank="0" text="" dxfId="96">
      <formula>O13="U"</formula>
    </cfRule>
    <cfRule type="expression" priority="91" aboveAverage="0" equalAverage="0" bottom="0" percent="0" rank="0" text="" dxfId="97">
      <formula>OR(O13="F",O13="frei")</formula>
    </cfRule>
  </conditionalFormatting>
  <conditionalFormatting sqref="I14:I15">
    <cfRule type="expression" priority="92" aboveAverage="0" equalAverage="0" bottom="0" percent="0" rank="0" text="" dxfId="98">
      <formula>I15="U"</formula>
    </cfRule>
    <cfRule type="expression" priority="93" aboveAverage="0" equalAverage="0" bottom="0" percent="0" rank="0" text="" dxfId="99">
      <formula>OR(I15="F",I15="frei")</formula>
    </cfRule>
  </conditionalFormatting>
  <conditionalFormatting sqref="J14:J15">
    <cfRule type="expression" priority="94" aboveAverage="0" equalAverage="0" bottom="0" percent="0" rank="0" text="" dxfId="100">
      <formula>J15="U"</formula>
    </cfRule>
    <cfRule type="expression" priority="95" aboveAverage="0" equalAverage="0" bottom="0" percent="0" rank="0" text="" dxfId="101">
      <formula>OR(J15="F",J15="frei")</formula>
    </cfRule>
  </conditionalFormatting>
  <conditionalFormatting sqref="K14:K15">
    <cfRule type="expression" priority="96" aboveAverage="0" equalAverage="0" bottom="0" percent="0" rank="0" text="" dxfId="102">
      <formula>K15="U"</formula>
    </cfRule>
    <cfRule type="expression" priority="97" aboveAverage="0" equalAverage="0" bottom="0" percent="0" rank="0" text="" dxfId="103">
      <formula>OR(K15="F",K15="frei")</formula>
    </cfRule>
  </conditionalFormatting>
  <conditionalFormatting sqref="L14:L15">
    <cfRule type="expression" priority="98" aboveAverage="0" equalAverage="0" bottom="0" percent="0" rank="0" text="" dxfId="104">
      <formula>L15="U"</formula>
    </cfRule>
    <cfRule type="expression" priority="99" aboveAverage="0" equalAverage="0" bottom="0" percent="0" rank="0" text="" dxfId="105">
      <formula>OR(L15="F",L15="frei")</formula>
    </cfRule>
  </conditionalFormatting>
  <conditionalFormatting sqref="M14:M15">
    <cfRule type="expression" priority="100" aboveAverage="0" equalAverage="0" bottom="0" percent="0" rank="0" text="" dxfId="106">
      <formula>M15="U"</formula>
    </cfRule>
    <cfRule type="expression" priority="101" aboveAverage="0" equalAverage="0" bottom="0" percent="0" rank="0" text="" dxfId="107">
      <formula>OR(M15="F",M15="frei")</formula>
    </cfRule>
  </conditionalFormatting>
  <conditionalFormatting sqref="N14:N15">
    <cfRule type="expression" priority="102" aboveAverage="0" equalAverage="0" bottom="0" percent="0" rank="0" text="" dxfId="108">
      <formula>N15="U"</formula>
    </cfRule>
    <cfRule type="expression" priority="103" aboveAverage="0" equalAverage="0" bottom="0" percent="0" rank="0" text="" dxfId="109">
      <formula>OR(N15="F",N15="frei")</formula>
    </cfRule>
  </conditionalFormatting>
  <conditionalFormatting sqref="O14:O15">
    <cfRule type="expression" priority="104" aboveAverage="0" equalAverage="0" bottom="0" percent="0" rank="0" text="" dxfId="110">
      <formula>O15="U"</formula>
    </cfRule>
    <cfRule type="expression" priority="105" aboveAverage="0" equalAverage="0" bottom="0" percent="0" rank="0" text="" dxfId="111">
      <formula>OR(O15="F",O15="frei")</formula>
    </cfRule>
  </conditionalFormatting>
  <conditionalFormatting sqref="I16:I17">
    <cfRule type="expression" priority="106" aboveAverage="0" equalAverage="0" bottom="0" percent="0" rank="0" text="" dxfId="112">
      <formula>I17="U"</formula>
    </cfRule>
    <cfRule type="expression" priority="107" aboveAverage="0" equalAverage="0" bottom="0" percent="0" rank="0" text="" dxfId="113">
      <formula>OR(I17="F",I17="frei")</formula>
    </cfRule>
  </conditionalFormatting>
  <conditionalFormatting sqref="J16:J17">
    <cfRule type="expression" priority="108" aboveAverage="0" equalAverage="0" bottom="0" percent="0" rank="0" text="" dxfId="114">
      <formula>J17="U"</formula>
    </cfRule>
    <cfRule type="expression" priority="109" aboveAverage="0" equalAverage="0" bottom="0" percent="0" rank="0" text="" dxfId="115">
      <formula>OR(J17="F",J17="frei")</formula>
    </cfRule>
  </conditionalFormatting>
  <conditionalFormatting sqref="K16:K17">
    <cfRule type="expression" priority="110" aboveAverage="0" equalAverage="0" bottom="0" percent="0" rank="0" text="" dxfId="116">
      <formula>K17="U"</formula>
    </cfRule>
    <cfRule type="expression" priority="111" aboveAverage="0" equalAverage="0" bottom="0" percent="0" rank="0" text="" dxfId="117">
      <formula>OR(K17="F",K17="frei")</formula>
    </cfRule>
  </conditionalFormatting>
  <conditionalFormatting sqref="L16:L17">
    <cfRule type="expression" priority="112" aboveAverage="0" equalAverage="0" bottom="0" percent="0" rank="0" text="" dxfId="118">
      <formula>L17="U"</formula>
    </cfRule>
    <cfRule type="expression" priority="113" aboveAverage="0" equalAverage="0" bottom="0" percent="0" rank="0" text="" dxfId="119">
      <formula>OR(L17="F",L17="frei")</formula>
    </cfRule>
  </conditionalFormatting>
  <conditionalFormatting sqref="M16:M17">
    <cfRule type="expression" priority="114" aboveAverage="0" equalAverage="0" bottom="0" percent="0" rank="0" text="" dxfId="120">
      <formula>M17="U"</formula>
    </cfRule>
    <cfRule type="expression" priority="115" aboveAverage="0" equalAverage="0" bottom="0" percent="0" rank="0" text="" dxfId="121">
      <formula>OR(M17="F",M17="frei")</formula>
    </cfRule>
  </conditionalFormatting>
  <conditionalFormatting sqref="N16:N17">
    <cfRule type="expression" priority="116" aboveAverage="0" equalAverage="0" bottom="0" percent="0" rank="0" text="" dxfId="122">
      <formula>N17="U"</formula>
    </cfRule>
    <cfRule type="expression" priority="117" aboveAverage="0" equalAverage="0" bottom="0" percent="0" rank="0" text="" dxfId="123">
      <formula>OR(N17="F",N17="frei")</formula>
    </cfRule>
  </conditionalFormatting>
  <conditionalFormatting sqref="O16:O17">
    <cfRule type="expression" priority="118" aboveAverage="0" equalAverage="0" bottom="0" percent="0" rank="0" text="" dxfId="124">
      <formula>O17="U"</formula>
    </cfRule>
    <cfRule type="expression" priority="119" aboveAverage="0" equalAverage="0" bottom="0" percent="0" rank="0" text="" dxfId="125">
      <formula>OR(O17="F",O17="frei")</formula>
    </cfRule>
  </conditionalFormatting>
  <conditionalFormatting sqref="Q10:Q11">
    <cfRule type="expression" priority="120" aboveAverage="0" equalAverage="0" bottom="0" percent="0" rank="0" text="" dxfId="126">
      <formula>Q11="U"</formula>
    </cfRule>
    <cfRule type="expression" priority="121" aboveAverage="0" equalAverage="0" bottom="0" percent="0" rank="0" text="" dxfId="127">
      <formula>OR(Q11="F",Q11="frei")</formula>
    </cfRule>
  </conditionalFormatting>
  <conditionalFormatting sqref="R10:R11">
    <cfRule type="expression" priority="122" aboveAverage="0" equalAverage="0" bottom="0" percent="0" rank="0" text="" dxfId="128">
      <formula>R11="U"</formula>
    </cfRule>
    <cfRule type="expression" priority="123" aboveAverage="0" equalAverage="0" bottom="0" percent="0" rank="0" text="" dxfId="129">
      <formula>OR(R11="F",R11="frei")</formula>
    </cfRule>
  </conditionalFormatting>
  <conditionalFormatting sqref="S10:S11">
    <cfRule type="expression" priority="124" aboveAverage="0" equalAverage="0" bottom="0" percent="0" rank="0" text="" dxfId="130">
      <formula>S11="U"</formula>
    </cfRule>
    <cfRule type="expression" priority="125" aboveAverage="0" equalAverage="0" bottom="0" percent="0" rank="0" text="" dxfId="131">
      <formula>OR(S11="F",S11="frei")</formula>
    </cfRule>
  </conditionalFormatting>
  <conditionalFormatting sqref="T10:T11">
    <cfRule type="expression" priority="126" aboveAverage="0" equalAverage="0" bottom="0" percent="0" rank="0" text="" dxfId="132">
      <formula>T11="U"</formula>
    </cfRule>
    <cfRule type="expression" priority="127" aboveAverage="0" equalAverage="0" bottom="0" percent="0" rank="0" text="" dxfId="133">
      <formula>OR(T11="F",T11="frei")</formula>
    </cfRule>
  </conditionalFormatting>
  <conditionalFormatting sqref="U10:U11">
    <cfRule type="expression" priority="128" aboveAverage="0" equalAverage="0" bottom="0" percent="0" rank="0" text="" dxfId="134">
      <formula>U11="U"</formula>
    </cfRule>
    <cfRule type="expression" priority="129" aboveAverage="0" equalAverage="0" bottom="0" percent="0" rank="0" text="" dxfId="135">
      <formula>OR(U11="F",U11="frei")</formula>
    </cfRule>
  </conditionalFormatting>
  <conditionalFormatting sqref="V10:V11">
    <cfRule type="expression" priority="130" aboveAverage="0" equalAverage="0" bottom="0" percent="0" rank="0" text="" dxfId="136">
      <formula>V11="U"</formula>
    </cfRule>
    <cfRule type="expression" priority="131" aboveAverage="0" equalAverage="0" bottom="0" percent="0" rank="0" text="" dxfId="137">
      <formula>OR(V11="F",V11="frei")</formula>
    </cfRule>
  </conditionalFormatting>
  <conditionalFormatting sqref="W10:W11">
    <cfRule type="expression" priority="132" aboveAverage="0" equalAverage="0" bottom="0" percent="0" rank="0" text="" dxfId="138">
      <formula>W11="U"</formula>
    </cfRule>
    <cfRule type="expression" priority="133" aboveAverage="0" equalAverage="0" bottom="0" percent="0" rank="0" text="" dxfId="139">
      <formula>OR(W11="F",W11="frei")</formula>
    </cfRule>
  </conditionalFormatting>
  <conditionalFormatting sqref="Q12:Q13">
    <cfRule type="expression" priority="134" aboveAverage="0" equalAverage="0" bottom="0" percent="0" rank="0" text="" dxfId="140">
      <formula>Q13="U"</formula>
    </cfRule>
    <cfRule type="expression" priority="135" aboveAverage="0" equalAverage="0" bottom="0" percent="0" rank="0" text="" dxfId="141">
      <formula>OR(Q13="F",Q13="frei")</formula>
    </cfRule>
  </conditionalFormatting>
  <conditionalFormatting sqref="R12:R13">
    <cfRule type="expression" priority="136" aboveAverage="0" equalAverage="0" bottom="0" percent="0" rank="0" text="" dxfId="142">
      <formula>R13="U"</formula>
    </cfRule>
    <cfRule type="expression" priority="137" aboveAverage="0" equalAverage="0" bottom="0" percent="0" rank="0" text="" dxfId="143">
      <formula>OR(R13="F",R13="frei")</formula>
    </cfRule>
  </conditionalFormatting>
  <conditionalFormatting sqref="S12:S13">
    <cfRule type="expression" priority="138" aboveAverage="0" equalAverage="0" bottom="0" percent="0" rank="0" text="" dxfId="144">
      <formula>S13="U"</formula>
    </cfRule>
    <cfRule type="expression" priority="139" aboveAverage="0" equalAverage="0" bottom="0" percent="0" rank="0" text="" dxfId="145">
      <formula>OR(S13="F",S13="frei")</formula>
    </cfRule>
  </conditionalFormatting>
  <conditionalFormatting sqref="T12:T13">
    <cfRule type="expression" priority="140" aboveAverage="0" equalAverage="0" bottom="0" percent="0" rank="0" text="" dxfId="146">
      <formula>T13="U"</formula>
    </cfRule>
    <cfRule type="expression" priority="141" aboveAverage="0" equalAverage="0" bottom="0" percent="0" rank="0" text="" dxfId="147">
      <formula>OR(T13="F",T13="frei")</formula>
    </cfRule>
  </conditionalFormatting>
  <conditionalFormatting sqref="U12:U13">
    <cfRule type="expression" priority="142" aboveAverage="0" equalAverage="0" bottom="0" percent="0" rank="0" text="" dxfId="148">
      <formula>U13="U"</formula>
    </cfRule>
    <cfRule type="expression" priority="143" aboveAverage="0" equalAverage="0" bottom="0" percent="0" rank="0" text="" dxfId="149">
      <formula>OR(U13="F",U13="frei")</formula>
    </cfRule>
  </conditionalFormatting>
  <conditionalFormatting sqref="V12:V13">
    <cfRule type="expression" priority="144" aboveAverage="0" equalAverage="0" bottom="0" percent="0" rank="0" text="" dxfId="150">
      <formula>V13="U"</formula>
    </cfRule>
    <cfRule type="expression" priority="145" aboveAverage="0" equalAverage="0" bottom="0" percent="0" rank="0" text="" dxfId="151">
      <formula>OR(V13="F",V13="frei")</formula>
    </cfRule>
  </conditionalFormatting>
  <conditionalFormatting sqref="W12:W13">
    <cfRule type="expression" priority="146" aboveAverage="0" equalAverage="0" bottom="0" percent="0" rank="0" text="" dxfId="152">
      <formula>W13="U"</formula>
    </cfRule>
    <cfRule type="expression" priority="147" aboveAverage="0" equalAverage="0" bottom="0" percent="0" rank="0" text="" dxfId="153">
      <formula>OR(W13="F",W13="frei")</formula>
    </cfRule>
  </conditionalFormatting>
  <conditionalFormatting sqref="Q14:Q15">
    <cfRule type="expression" priority="148" aboveAverage="0" equalAverage="0" bottom="0" percent="0" rank="0" text="" dxfId="154">
      <formula>Q15="U"</formula>
    </cfRule>
    <cfRule type="expression" priority="149" aboveAverage="0" equalAverage="0" bottom="0" percent="0" rank="0" text="" dxfId="155">
      <formula>OR(Q15="F",Q15="frei")</formula>
    </cfRule>
  </conditionalFormatting>
  <conditionalFormatting sqref="R14:R15">
    <cfRule type="expression" priority="150" aboveAverage="0" equalAverage="0" bottom="0" percent="0" rank="0" text="" dxfId="156">
      <formula>R15="U"</formula>
    </cfRule>
    <cfRule type="expression" priority="151" aboveAverage="0" equalAverage="0" bottom="0" percent="0" rank="0" text="" dxfId="157">
      <formula>OR(R15="F",R15="frei")</formula>
    </cfRule>
  </conditionalFormatting>
  <conditionalFormatting sqref="S14:S15">
    <cfRule type="expression" priority="152" aboveAverage="0" equalAverage="0" bottom="0" percent="0" rank="0" text="" dxfId="158">
      <formula>S15="U"</formula>
    </cfRule>
    <cfRule type="expression" priority="153" aboveAverage="0" equalAverage="0" bottom="0" percent="0" rank="0" text="" dxfId="159">
      <formula>OR(S15="F",S15="frei")</formula>
    </cfRule>
  </conditionalFormatting>
  <conditionalFormatting sqref="T14:T15">
    <cfRule type="expression" priority="154" aboveAverage="0" equalAverage="0" bottom="0" percent="0" rank="0" text="" dxfId="160">
      <formula>T15="U"</formula>
    </cfRule>
    <cfRule type="expression" priority="155" aboveAverage="0" equalAverage="0" bottom="0" percent="0" rank="0" text="" dxfId="161">
      <formula>OR(T15="F",T15="frei")</formula>
    </cfRule>
  </conditionalFormatting>
  <conditionalFormatting sqref="U14:U15">
    <cfRule type="expression" priority="156" aboveAverage="0" equalAverage="0" bottom="0" percent="0" rank="0" text="" dxfId="162">
      <formula>U15="U"</formula>
    </cfRule>
    <cfRule type="expression" priority="157" aboveAverage="0" equalAverage="0" bottom="0" percent="0" rank="0" text="" dxfId="163">
      <formula>OR(U15="F",U15="frei")</formula>
    </cfRule>
  </conditionalFormatting>
  <conditionalFormatting sqref="V14:V15">
    <cfRule type="expression" priority="158" aboveAverage="0" equalAverage="0" bottom="0" percent="0" rank="0" text="" dxfId="164">
      <formula>V15="U"</formula>
    </cfRule>
    <cfRule type="expression" priority="159" aboveAverage="0" equalAverage="0" bottom="0" percent="0" rank="0" text="" dxfId="165">
      <formula>OR(V15="F",V15="frei")</formula>
    </cfRule>
  </conditionalFormatting>
  <conditionalFormatting sqref="W14:W15">
    <cfRule type="expression" priority="160" aboveAverage="0" equalAverage="0" bottom="0" percent="0" rank="0" text="" dxfId="166">
      <formula>W15="U"</formula>
    </cfRule>
    <cfRule type="expression" priority="161" aboveAverage="0" equalAverage="0" bottom="0" percent="0" rank="0" text="" dxfId="167">
      <formula>OR(W15="F",W15="frei")</formula>
    </cfRule>
  </conditionalFormatting>
  <conditionalFormatting sqref="Q16:Q17">
    <cfRule type="expression" priority="162" aboveAverage="0" equalAverage="0" bottom="0" percent="0" rank="0" text="" dxfId="168">
      <formula>Q17="U"</formula>
    </cfRule>
    <cfRule type="expression" priority="163" aboveAverage="0" equalAverage="0" bottom="0" percent="0" rank="0" text="" dxfId="169">
      <formula>OR(Q17="F",Q17="frei")</formula>
    </cfRule>
  </conditionalFormatting>
  <conditionalFormatting sqref="R16:R17">
    <cfRule type="expression" priority="164" aboveAverage="0" equalAverage="0" bottom="0" percent="0" rank="0" text="" dxfId="170">
      <formula>R17="U"</formula>
    </cfRule>
    <cfRule type="expression" priority="165" aboveAverage="0" equalAverage="0" bottom="0" percent="0" rank="0" text="" dxfId="171">
      <formula>OR(R17="F",R17="frei")</formula>
    </cfRule>
  </conditionalFormatting>
  <conditionalFormatting sqref="S16:S17">
    <cfRule type="expression" priority="166" aboveAverage="0" equalAverage="0" bottom="0" percent="0" rank="0" text="" dxfId="172">
      <formula>S17="U"</formula>
    </cfRule>
    <cfRule type="expression" priority="167" aboveAverage="0" equalAverage="0" bottom="0" percent="0" rank="0" text="" dxfId="173">
      <formula>OR(S17="F",S17="frei")</formula>
    </cfRule>
  </conditionalFormatting>
  <conditionalFormatting sqref="T16:T17">
    <cfRule type="expression" priority="168" aboveAverage="0" equalAverage="0" bottom="0" percent="0" rank="0" text="" dxfId="174">
      <formula>T17="U"</formula>
    </cfRule>
    <cfRule type="expression" priority="169" aboveAverage="0" equalAverage="0" bottom="0" percent="0" rank="0" text="" dxfId="175">
      <formula>OR(T17="F",T17="frei")</formula>
    </cfRule>
  </conditionalFormatting>
  <conditionalFormatting sqref="U16:U17">
    <cfRule type="expression" priority="170" aboveAverage="0" equalAverage="0" bottom="0" percent="0" rank="0" text="" dxfId="176">
      <formula>U17="U"</formula>
    </cfRule>
    <cfRule type="expression" priority="171" aboveAverage="0" equalAverage="0" bottom="0" percent="0" rank="0" text="" dxfId="177">
      <formula>OR(U17="F",U17="frei")</formula>
    </cfRule>
  </conditionalFormatting>
  <conditionalFormatting sqref="V16:V17">
    <cfRule type="expression" priority="172" aboveAverage="0" equalAverage="0" bottom="0" percent="0" rank="0" text="" dxfId="178">
      <formula>V17="U"</formula>
    </cfRule>
    <cfRule type="expression" priority="173" aboveAverage="0" equalAverage="0" bottom="0" percent="0" rank="0" text="" dxfId="179">
      <formula>OR(V17="F",V17="frei")</formula>
    </cfRule>
  </conditionalFormatting>
  <conditionalFormatting sqref="W16:W17">
    <cfRule type="expression" priority="174" aboveAverage="0" equalAverage="0" bottom="0" percent="0" rank="0" text="" dxfId="180">
      <formula>W17="U"</formula>
    </cfRule>
    <cfRule type="expression" priority="175" aboveAverage="0" equalAverage="0" bottom="0" percent="0" rank="0" text="" dxfId="181">
      <formula>OR(W17="F",W17="frei")</formula>
    </cfRule>
  </conditionalFormatting>
  <conditionalFormatting sqref="Q18:Q19">
    <cfRule type="expression" priority="176" aboveAverage="0" equalAverage="0" bottom="0" percent="0" rank="0" text="" dxfId="182">
      <formula>Q19="U"</formula>
    </cfRule>
    <cfRule type="expression" priority="177" aboveAverage="0" equalAverage="0" bottom="0" percent="0" rank="0" text="" dxfId="183">
      <formula>OR(Q19="F",Q19="frei")</formula>
    </cfRule>
  </conditionalFormatting>
  <conditionalFormatting sqref="R18:R19">
    <cfRule type="expression" priority="178" aboveAverage="0" equalAverage="0" bottom="0" percent="0" rank="0" text="" dxfId="184">
      <formula>R19="U"</formula>
    </cfRule>
    <cfRule type="expression" priority="179" aboveAverage="0" equalAverage="0" bottom="0" percent="0" rank="0" text="" dxfId="185">
      <formula>OR(R19="F",R19="frei")</formula>
    </cfRule>
  </conditionalFormatting>
  <conditionalFormatting sqref="S18:S19">
    <cfRule type="expression" priority="180" aboveAverage="0" equalAverage="0" bottom="0" percent="0" rank="0" text="" dxfId="186">
      <formula>S19="U"</formula>
    </cfRule>
    <cfRule type="expression" priority="181" aboveAverage="0" equalAverage="0" bottom="0" percent="0" rank="0" text="" dxfId="187">
      <formula>OR(S19="F",S19="frei")</formula>
    </cfRule>
  </conditionalFormatting>
  <conditionalFormatting sqref="D26:D27">
    <cfRule type="expression" priority="182" aboveAverage="0" equalAverage="0" bottom="0" percent="0" rank="0" text="" dxfId="188">
      <formula>D27="U"</formula>
    </cfRule>
    <cfRule type="expression" priority="183" aboveAverage="0" equalAverage="0" bottom="0" percent="0" rank="0" text="" dxfId="189">
      <formula>OR(D27="F",D27="frei")</formula>
    </cfRule>
  </conditionalFormatting>
  <conditionalFormatting sqref="E26:E27">
    <cfRule type="expression" priority="184" aboveAverage="0" equalAverage="0" bottom="0" percent="0" rank="0" text="" dxfId="190">
      <formula>E27="U"</formula>
    </cfRule>
    <cfRule type="expression" priority="185" aboveAverage="0" equalAverage="0" bottom="0" percent="0" rank="0" text="" dxfId="191">
      <formula>OR(E27="F",E27="frei")</formula>
    </cfRule>
  </conditionalFormatting>
  <conditionalFormatting sqref="F26:F27">
    <cfRule type="expression" priority="186" aboveAverage="0" equalAverage="0" bottom="0" percent="0" rank="0" text="" dxfId="192">
      <formula>F27="U"</formula>
    </cfRule>
    <cfRule type="expression" priority="187" aboveAverage="0" equalAverage="0" bottom="0" percent="0" rank="0" text="" dxfId="193">
      <formula>OR(F27="F",F27="frei")</formula>
    </cfRule>
  </conditionalFormatting>
  <conditionalFormatting sqref="G26:G27">
    <cfRule type="expression" priority="188" aboveAverage="0" equalAverage="0" bottom="0" percent="0" rank="0" text="" dxfId="194">
      <formula>G27="U"</formula>
    </cfRule>
    <cfRule type="expression" priority="189" aboveAverage="0" equalAverage="0" bottom="0" percent="0" rank="0" text="" dxfId="195">
      <formula>OR(G27="F",G27="frei")</formula>
    </cfRule>
  </conditionalFormatting>
  <conditionalFormatting sqref="A28:A29">
    <cfRule type="expression" priority="190" aboveAverage="0" equalAverage="0" bottom="0" percent="0" rank="0" text="" dxfId="196">
      <formula>A29="U"</formula>
    </cfRule>
    <cfRule type="expression" priority="191" aboveAverage="0" equalAverage="0" bottom="0" percent="0" rank="0" text="" dxfId="197">
      <formula>OR(A29="F",A29="frei")</formula>
    </cfRule>
  </conditionalFormatting>
  <conditionalFormatting sqref="B28:B29">
    <cfRule type="expression" priority="192" aboveAverage="0" equalAverage="0" bottom="0" percent="0" rank="0" text="" dxfId="198">
      <formula>B29="U"</formula>
    </cfRule>
    <cfRule type="expression" priority="193" aboveAverage="0" equalAverage="0" bottom="0" percent="0" rank="0" text="" dxfId="199">
      <formula>OR(B29="F",B29="frei")</formula>
    </cfRule>
  </conditionalFormatting>
  <conditionalFormatting sqref="C28:C29">
    <cfRule type="expression" priority="194" aboveAverage="0" equalAverage="0" bottom="0" percent="0" rank="0" text="" dxfId="200">
      <formula>C29="U"</formula>
    </cfRule>
    <cfRule type="expression" priority="195" aboveAverage="0" equalAverage="0" bottom="0" percent="0" rank="0" text="" dxfId="201">
      <formula>OR(C29="F",C29="frei")</formula>
    </cfRule>
  </conditionalFormatting>
  <conditionalFormatting sqref="D28:D29">
    <cfRule type="expression" priority="196" aboveAverage="0" equalAverage="0" bottom="0" percent="0" rank="0" text="" dxfId="202">
      <formula>D29="U"</formula>
    </cfRule>
    <cfRule type="expression" priority="197" aboveAverage="0" equalAverage="0" bottom="0" percent="0" rank="0" text="" dxfId="203">
      <formula>OR(D29="F",D29="frei")</formula>
    </cfRule>
  </conditionalFormatting>
  <conditionalFormatting sqref="E28:E29">
    <cfRule type="expression" priority="198" aboveAverage="0" equalAverage="0" bottom="0" percent="0" rank="0" text="" dxfId="204">
      <formula>E29="U"</formula>
    </cfRule>
    <cfRule type="expression" priority="199" aboveAverage="0" equalAverage="0" bottom="0" percent="0" rank="0" text="" dxfId="205">
      <formula>OR(E29="F",E29="frei")</formula>
    </cfRule>
  </conditionalFormatting>
  <conditionalFormatting sqref="F28:F29">
    <cfRule type="expression" priority="200" aboveAverage="0" equalAverage="0" bottom="0" percent="0" rank="0" text="" dxfId="206">
      <formula>F29="U"</formula>
    </cfRule>
    <cfRule type="expression" priority="201" aboveAverage="0" equalAverage="0" bottom="0" percent="0" rank="0" text="" dxfId="207">
      <formula>OR(F29="F",F29="frei")</formula>
    </cfRule>
  </conditionalFormatting>
  <conditionalFormatting sqref="G28:G29">
    <cfRule type="expression" priority="202" aboveAverage="0" equalAverage="0" bottom="0" percent="0" rank="0" text="" dxfId="208">
      <formula>G29="U"</formula>
    </cfRule>
    <cfRule type="expression" priority="203" aboveAverage="0" equalAverage="0" bottom="0" percent="0" rank="0" text="" dxfId="209">
      <formula>OR(G29="F",G29="frei")</formula>
    </cfRule>
  </conditionalFormatting>
  <conditionalFormatting sqref="A30:A31">
    <cfRule type="expression" priority="204" aboveAverage="0" equalAverage="0" bottom="0" percent="0" rank="0" text="" dxfId="210">
      <formula>A31="U"</formula>
    </cfRule>
    <cfRule type="expression" priority="205" aboveAverage="0" equalAverage="0" bottom="0" percent="0" rank="0" text="" dxfId="211">
      <formula>OR(A31="F",A31="frei")</formula>
    </cfRule>
  </conditionalFormatting>
  <conditionalFormatting sqref="B30:B31">
    <cfRule type="expression" priority="206" aboveAverage="0" equalAverage="0" bottom="0" percent="0" rank="0" text="" dxfId="212">
      <formula>B31="U"</formula>
    </cfRule>
    <cfRule type="expression" priority="207" aboveAverage="0" equalAverage="0" bottom="0" percent="0" rank="0" text="" dxfId="213">
      <formula>OR(B31="F",B31="frei")</formula>
    </cfRule>
  </conditionalFormatting>
  <conditionalFormatting sqref="C30:C31">
    <cfRule type="expression" priority="208" aboveAverage="0" equalAverage="0" bottom="0" percent="0" rank="0" text="" dxfId="214">
      <formula>C31="U"</formula>
    </cfRule>
    <cfRule type="expression" priority="209" aboveAverage="0" equalAverage="0" bottom="0" percent="0" rank="0" text="" dxfId="215">
      <formula>OR(C31="F",C31="frei")</formula>
    </cfRule>
  </conditionalFormatting>
  <conditionalFormatting sqref="D30:D31">
    <cfRule type="expression" priority="210" aboveAverage="0" equalAverage="0" bottom="0" percent="0" rank="0" text="" dxfId="216">
      <formula>D31="U"</formula>
    </cfRule>
    <cfRule type="expression" priority="211" aboveAverage="0" equalAverage="0" bottom="0" percent="0" rank="0" text="" dxfId="217">
      <formula>OR(D31="F",D31="frei")</formula>
    </cfRule>
  </conditionalFormatting>
  <conditionalFormatting sqref="E30:E31">
    <cfRule type="expression" priority="212" aboveAverage="0" equalAverage="0" bottom="0" percent="0" rank="0" text="" dxfId="218">
      <formula>E31="U"</formula>
    </cfRule>
    <cfRule type="expression" priority="213" aboveAverage="0" equalAverage="0" bottom="0" percent="0" rank="0" text="" dxfId="219">
      <formula>OR(E31="F",E31="frei")</formula>
    </cfRule>
  </conditionalFormatting>
  <conditionalFormatting sqref="F30:F31">
    <cfRule type="expression" priority="214" aboveAverage="0" equalAverage="0" bottom="0" percent="0" rank="0" text="" dxfId="220">
      <formula>F31="U"</formula>
    </cfRule>
    <cfRule type="expression" priority="215" aboveAverage="0" equalAverage="0" bottom="0" percent="0" rank="0" text="" dxfId="221">
      <formula>OR(F31="F",F31="frei")</formula>
    </cfRule>
  </conditionalFormatting>
  <conditionalFormatting sqref="G30:G31">
    <cfRule type="expression" priority="216" aboveAverage="0" equalAverage="0" bottom="0" percent="0" rank="0" text="" dxfId="222">
      <formula>G31="U"</formula>
    </cfRule>
    <cfRule type="expression" priority="217" aboveAverage="0" equalAverage="0" bottom="0" percent="0" rank="0" text="" dxfId="223">
      <formula>OR(G31="F",G31="frei")</formula>
    </cfRule>
  </conditionalFormatting>
  <conditionalFormatting sqref="A32:A33">
    <cfRule type="expression" priority="218" aboveAverage="0" equalAverage="0" bottom="0" percent="0" rank="0" text="" dxfId="224">
      <formula>A33="U"</formula>
    </cfRule>
    <cfRule type="expression" priority="219" aboveAverage="0" equalAverage="0" bottom="0" percent="0" rank="0" text="" dxfId="225">
      <formula>OR(A33="F",A33="frei")</formula>
    </cfRule>
  </conditionalFormatting>
  <conditionalFormatting sqref="B32:B33">
    <cfRule type="expression" priority="220" aboveAverage="0" equalAverage="0" bottom="0" percent="0" rank="0" text="" dxfId="226">
      <formula>B33="U"</formula>
    </cfRule>
    <cfRule type="expression" priority="221" aboveAverage="0" equalAverage="0" bottom="0" percent="0" rank="0" text="" dxfId="227">
      <formula>OR(B33="F",B33="frei")</formula>
    </cfRule>
  </conditionalFormatting>
  <conditionalFormatting sqref="C32:C33">
    <cfRule type="expression" priority="222" aboveAverage="0" equalAverage="0" bottom="0" percent="0" rank="0" text="" dxfId="228">
      <formula>C33="U"</formula>
    </cfRule>
    <cfRule type="expression" priority="223" aboveAverage="0" equalAverage="0" bottom="0" percent="0" rank="0" text="" dxfId="229">
      <formula>OR(C33="F",C33="frei")</formula>
    </cfRule>
  </conditionalFormatting>
  <conditionalFormatting sqref="D32:D33">
    <cfRule type="expression" priority="224" aboveAverage="0" equalAverage="0" bottom="0" percent="0" rank="0" text="" dxfId="230">
      <formula>D33="U"</formula>
    </cfRule>
    <cfRule type="expression" priority="225" aboveAverage="0" equalAverage="0" bottom="0" percent="0" rank="0" text="" dxfId="231">
      <formula>OR(D33="F",D33="frei")</formula>
    </cfRule>
  </conditionalFormatting>
  <conditionalFormatting sqref="E32:E33">
    <cfRule type="expression" priority="226" aboveAverage="0" equalAverage="0" bottom="0" percent="0" rank="0" text="" dxfId="232">
      <formula>E33="U"</formula>
    </cfRule>
    <cfRule type="expression" priority="227" aboveAverage="0" equalAverage="0" bottom="0" percent="0" rank="0" text="" dxfId="233">
      <formula>OR(E33="F",E33="frei")</formula>
    </cfRule>
  </conditionalFormatting>
  <conditionalFormatting sqref="F32:F33">
    <cfRule type="expression" priority="228" aboveAverage="0" equalAverage="0" bottom="0" percent="0" rank="0" text="" dxfId="234">
      <formula>F33="U"</formula>
    </cfRule>
    <cfRule type="expression" priority="229" aboveAverage="0" equalAverage="0" bottom="0" percent="0" rank="0" text="" dxfId="235">
      <formula>OR(F33="F",F33="frei")</formula>
    </cfRule>
  </conditionalFormatting>
  <conditionalFormatting sqref="G32:G33">
    <cfRule type="expression" priority="230" aboveAverage="0" equalAverage="0" bottom="0" percent="0" rank="0" text="" dxfId="236">
      <formula>G33="U"</formula>
    </cfRule>
    <cfRule type="expression" priority="231" aboveAverage="0" equalAverage="0" bottom="0" percent="0" rank="0" text="" dxfId="237">
      <formula>OR(G33="F",G33="frei")</formula>
    </cfRule>
  </conditionalFormatting>
  <conditionalFormatting sqref="A34:A35">
    <cfRule type="expression" priority="232" aboveAverage="0" equalAverage="0" bottom="0" percent="0" rank="0" text="" dxfId="238">
      <formula>A35="U"</formula>
    </cfRule>
    <cfRule type="expression" priority="233" aboveAverage="0" equalAverage="0" bottom="0" percent="0" rank="0" text="" dxfId="239">
      <formula>OR(A35="F",A35="frei")</formula>
    </cfRule>
  </conditionalFormatting>
  <conditionalFormatting sqref="B34:B35">
    <cfRule type="expression" priority="234" aboveAverage="0" equalAverage="0" bottom="0" percent="0" rank="0" text="" dxfId="240">
      <formula>B35="U"</formula>
    </cfRule>
    <cfRule type="expression" priority="235" aboveAverage="0" equalAverage="0" bottom="0" percent="0" rank="0" text="" dxfId="241">
      <formula>OR(B35="F",B35="frei")</formula>
    </cfRule>
  </conditionalFormatting>
  <conditionalFormatting sqref="C34:C35">
    <cfRule type="expression" priority="236" aboveAverage="0" equalAverage="0" bottom="0" percent="0" rank="0" text="" dxfId="242">
      <formula>C35="U"</formula>
    </cfRule>
    <cfRule type="expression" priority="237" aboveAverage="0" equalAverage="0" bottom="0" percent="0" rank="0" text="" dxfId="243">
      <formula>OR(C35="F",C35="frei")</formula>
    </cfRule>
  </conditionalFormatting>
  <conditionalFormatting sqref="D34:D35">
    <cfRule type="expression" priority="238" aboveAverage="0" equalAverage="0" bottom="0" percent="0" rank="0" text="" dxfId="244">
      <formula>D35="U"</formula>
    </cfRule>
    <cfRule type="expression" priority="239" aboveAverage="0" equalAverage="0" bottom="0" percent="0" rank="0" text="" dxfId="245">
      <formula>OR(D35="F",D35="frei")</formula>
    </cfRule>
  </conditionalFormatting>
  <conditionalFormatting sqref="E34:E35">
    <cfRule type="expression" priority="240" aboveAverage="0" equalAverage="0" bottom="0" percent="0" rank="0" text="" dxfId="246">
      <formula>E35="U"</formula>
    </cfRule>
    <cfRule type="expression" priority="241" aboveAverage="0" equalAverage="0" bottom="0" percent="0" rank="0" text="" dxfId="247">
      <formula>OR(E35="F",E35="frei")</formula>
    </cfRule>
  </conditionalFormatting>
  <conditionalFormatting sqref="N26:N27">
    <cfRule type="expression" priority="242" aboveAverage="0" equalAverage="0" bottom="0" percent="0" rank="0" text="" dxfId="248">
      <formula>N27="U"</formula>
    </cfRule>
    <cfRule type="expression" priority="243" aboveAverage="0" equalAverage="0" bottom="0" percent="0" rank="0" text="" dxfId="249">
      <formula>OR(N27="F",N27="frei")</formula>
    </cfRule>
  </conditionalFormatting>
  <conditionalFormatting sqref="O26:O27">
    <cfRule type="expression" priority="244" aboveAverage="0" equalAverage="0" bottom="0" percent="0" rank="0" text="" dxfId="250">
      <formula>O27="U"</formula>
    </cfRule>
    <cfRule type="expression" priority="245" aboveAverage="0" equalAverage="0" bottom="0" percent="0" rank="0" text="" dxfId="251">
      <formula>OR(O27="F",O27="frei")</formula>
    </cfRule>
  </conditionalFormatting>
  <conditionalFormatting sqref="I28:I29">
    <cfRule type="expression" priority="246" aboveAverage="0" equalAverage="0" bottom="0" percent="0" rank="0" text="" dxfId="252">
      <formula>I29="U"</formula>
    </cfRule>
    <cfRule type="expression" priority="247" aboveAverage="0" equalAverage="0" bottom="0" percent="0" rank="0" text="" dxfId="253">
      <formula>OR(I29="F",I29="frei")</formula>
    </cfRule>
  </conditionalFormatting>
  <conditionalFormatting sqref="J28:J29">
    <cfRule type="expression" priority="248" aboveAverage="0" equalAverage="0" bottom="0" percent="0" rank="0" text="" dxfId="254">
      <formula>J29="U"</formula>
    </cfRule>
    <cfRule type="expression" priority="249" aboveAverage="0" equalAverage="0" bottom="0" percent="0" rank="0" text="" dxfId="255">
      <formula>OR(J29="F",J29="frei")</formula>
    </cfRule>
  </conditionalFormatting>
  <conditionalFormatting sqref="K28:K29">
    <cfRule type="expression" priority="250" aboveAverage="0" equalAverage="0" bottom="0" percent="0" rank="0" text="" dxfId="256">
      <formula>K29="U"</formula>
    </cfRule>
    <cfRule type="expression" priority="251" aboveAverage="0" equalAverage="0" bottom="0" percent="0" rank="0" text="" dxfId="257">
      <formula>OR(K29="F",K29="frei")</formula>
    </cfRule>
  </conditionalFormatting>
  <conditionalFormatting sqref="L28:L29">
    <cfRule type="expression" priority="252" aboveAverage="0" equalAverage="0" bottom="0" percent="0" rank="0" text="" dxfId="258">
      <formula>L29="U"</formula>
    </cfRule>
    <cfRule type="expression" priority="253" aboveAverage="0" equalAverage="0" bottom="0" percent="0" rank="0" text="" dxfId="259">
      <formula>OR(L29="F",L29="frei")</formula>
    </cfRule>
  </conditionalFormatting>
  <conditionalFormatting sqref="M28:M29">
    <cfRule type="expression" priority="254" aboveAverage="0" equalAverage="0" bottom="0" percent="0" rank="0" text="" dxfId="260">
      <formula>M29="U"</formula>
    </cfRule>
    <cfRule type="expression" priority="255" aboveAverage="0" equalAverage="0" bottom="0" percent="0" rank="0" text="" dxfId="261">
      <formula>OR(M29="F",M29="frei")</formula>
    </cfRule>
  </conditionalFormatting>
  <conditionalFormatting sqref="N28:N29">
    <cfRule type="expression" priority="256" aboveAverage="0" equalAverage="0" bottom="0" percent="0" rank="0" text="" dxfId="262">
      <formula>N29="U"</formula>
    </cfRule>
    <cfRule type="expression" priority="257" aboveAverage="0" equalAverage="0" bottom="0" percent="0" rank="0" text="" dxfId="263">
      <formula>OR(N29="F",N29="frei")</formula>
    </cfRule>
  </conditionalFormatting>
  <conditionalFormatting sqref="O28:O29">
    <cfRule type="expression" priority="258" aboveAverage="0" equalAverage="0" bottom="0" percent="0" rank="0" text="" dxfId="264">
      <formula>O29="U"</formula>
    </cfRule>
    <cfRule type="expression" priority="259" aboveAverage="0" equalAverage="0" bottom="0" percent="0" rank="0" text="" dxfId="265">
      <formula>OR(O29="F",O29="frei")</formula>
    </cfRule>
  </conditionalFormatting>
  <conditionalFormatting sqref="I30:I31">
    <cfRule type="expression" priority="260" aboveAverage="0" equalAverage="0" bottom="0" percent="0" rank="0" text="" dxfId="266">
      <formula>I31="U"</formula>
    </cfRule>
    <cfRule type="expression" priority="261" aboveAverage="0" equalAverage="0" bottom="0" percent="0" rank="0" text="" dxfId="267">
      <formula>OR(I31="F",I31="frei")</formula>
    </cfRule>
  </conditionalFormatting>
  <conditionalFormatting sqref="J30:J31">
    <cfRule type="expression" priority="262" aboveAverage="0" equalAverage="0" bottom="0" percent="0" rank="0" text="" dxfId="268">
      <formula>J31="U"</formula>
    </cfRule>
    <cfRule type="expression" priority="263" aboveAverage="0" equalAverage="0" bottom="0" percent="0" rank="0" text="" dxfId="269">
      <formula>OR(J31="F",J31="frei")</formula>
    </cfRule>
  </conditionalFormatting>
  <conditionalFormatting sqref="K30:K31">
    <cfRule type="expression" priority="264" aboveAverage="0" equalAverage="0" bottom="0" percent="0" rank="0" text="" dxfId="270">
      <formula>K31="U"</formula>
    </cfRule>
    <cfRule type="expression" priority="265" aboveAverage="0" equalAverage="0" bottom="0" percent="0" rank="0" text="" dxfId="271">
      <formula>OR(K31="F",K31="frei")</formula>
    </cfRule>
  </conditionalFormatting>
  <conditionalFormatting sqref="L30:L31">
    <cfRule type="expression" priority="266" aboveAverage="0" equalAverage="0" bottom="0" percent="0" rank="0" text="" dxfId="272">
      <formula>L31="U"</formula>
    </cfRule>
    <cfRule type="expression" priority="267" aboveAverage="0" equalAverage="0" bottom="0" percent="0" rank="0" text="" dxfId="273">
      <formula>OR(L31="F",L31="frei")</formula>
    </cfRule>
  </conditionalFormatting>
  <conditionalFormatting sqref="M30:M31">
    <cfRule type="expression" priority="268" aboveAverage="0" equalAverage="0" bottom="0" percent="0" rank="0" text="" dxfId="274">
      <formula>M31="U"</formula>
    </cfRule>
    <cfRule type="expression" priority="269" aboveAverage="0" equalAverage="0" bottom="0" percent="0" rank="0" text="" dxfId="275">
      <formula>OR(M31="F",M31="frei")</formula>
    </cfRule>
  </conditionalFormatting>
  <conditionalFormatting sqref="N30:N31">
    <cfRule type="expression" priority="270" aboveAverage="0" equalAverage="0" bottom="0" percent="0" rank="0" text="" dxfId="276">
      <formula>N31="U"</formula>
    </cfRule>
    <cfRule type="expression" priority="271" aboveAverage="0" equalAverage="0" bottom="0" percent="0" rank="0" text="" dxfId="277">
      <formula>OR(N31="F",N31="frei")</formula>
    </cfRule>
  </conditionalFormatting>
  <conditionalFormatting sqref="O30:O31">
    <cfRule type="expression" priority="272" aboveAverage="0" equalAverage="0" bottom="0" percent="0" rank="0" text="" dxfId="278">
      <formula>O31="U"</formula>
    </cfRule>
    <cfRule type="expression" priority="273" aboveAverage="0" equalAverage="0" bottom="0" percent="0" rank="0" text="" dxfId="279">
      <formula>OR(O31="F",O31="frei")</formula>
    </cfRule>
  </conditionalFormatting>
  <conditionalFormatting sqref="I32:I33">
    <cfRule type="expression" priority="274" aboveAverage="0" equalAverage="0" bottom="0" percent="0" rank="0" text="" dxfId="280">
      <formula>I33="U"</formula>
    </cfRule>
    <cfRule type="expression" priority="275" aboveAverage="0" equalAverage="0" bottom="0" percent="0" rank="0" text="" dxfId="281">
      <formula>OR(I33="F",I33="frei")</formula>
    </cfRule>
  </conditionalFormatting>
  <conditionalFormatting sqref="J32:J33">
    <cfRule type="expression" priority="276" aboveAverage="0" equalAverage="0" bottom="0" percent="0" rank="0" text="" dxfId="282">
      <formula>J33="U"</formula>
    </cfRule>
    <cfRule type="expression" priority="277" aboveAverage="0" equalAverage="0" bottom="0" percent="0" rank="0" text="" dxfId="283">
      <formula>OR(J33="F",J33="frei")</formula>
    </cfRule>
  </conditionalFormatting>
  <conditionalFormatting sqref="K32:K33">
    <cfRule type="expression" priority="278" aboveAverage="0" equalAverage="0" bottom="0" percent="0" rank="0" text="" dxfId="284">
      <formula>K33="U"</formula>
    </cfRule>
    <cfRule type="expression" priority="279" aboveAverage="0" equalAverage="0" bottom="0" percent="0" rank="0" text="" dxfId="285">
      <formula>OR(K33="F",K33="frei")</formula>
    </cfRule>
  </conditionalFormatting>
  <conditionalFormatting sqref="L32:L33">
    <cfRule type="expression" priority="280" aboveAverage="0" equalAverage="0" bottom="0" percent="0" rank="0" text="" dxfId="286">
      <formula>L33="U"</formula>
    </cfRule>
    <cfRule type="expression" priority="281" aboveAverage="0" equalAverage="0" bottom="0" percent="0" rank="0" text="" dxfId="287">
      <formula>OR(L33="F",L33="frei")</formula>
    </cfRule>
  </conditionalFormatting>
  <conditionalFormatting sqref="M32:M33">
    <cfRule type="expression" priority="282" aboveAverage="0" equalAverage="0" bottom="0" percent="0" rank="0" text="" dxfId="288">
      <formula>M33="U"</formula>
    </cfRule>
    <cfRule type="expression" priority="283" aboveAverage="0" equalAverage="0" bottom="0" percent="0" rank="0" text="" dxfId="289">
      <formula>OR(M33="F",M33="frei")</formula>
    </cfRule>
  </conditionalFormatting>
  <conditionalFormatting sqref="N32:N33">
    <cfRule type="expression" priority="284" aboveAverage="0" equalAverage="0" bottom="0" percent="0" rank="0" text="" dxfId="290">
      <formula>N33="U"</formula>
    </cfRule>
    <cfRule type="expression" priority="285" aboveAverage="0" equalAverage="0" bottom="0" percent="0" rank="0" text="" dxfId="291">
      <formula>OR(N33="F",N33="frei")</formula>
    </cfRule>
  </conditionalFormatting>
  <conditionalFormatting sqref="O32:O33">
    <cfRule type="expression" priority="286" aboveAverage="0" equalAverage="0" bottom="0" percent="0" rank="0" text="" dxfId="292">
      <formula>O33="U"</formula>
    </cfRule>
    <cfRule type="expression" priority="287" aboveAverage="0" equalAverage="0" bottom="0" percent="0" rank="0" text="" dxfId="293">
      <formula>OR(O33="F",O33="frei")</formula>
    </cfRule>
  </conditionalFormatting>
  <conditionalFormatting sqref="I34:I35">
    <cfRule type="expression" priority="288" aboveAverage="0" equalAverage="0" bottom="0" percent="0" rank="0" text="" dxfId="294">
      <formula>I35="U"</formula>
    </cfRule>
    <cfRule type="expression" priority="289" aboveAverage="0" equalAverage="0" bottom="0" percent="0" rank="0" text="" dxfId="295">
      <formula>OR(I35="F",I35="frei")</formula>
    </cfRule>
  </conditionalFormatting>
  <conditionalFormatting sqref="J34:J35">
    <cfRule type="expression" priority="290" aboveAverage="0" equalAverage="0" bottom="0" percent="0" rank="0" text="" dxfId="296">
      <formula>J35="U"</formula>
    </cfRule>
    <cfRule type="expression" priority="291" aboveAverage="0" equalAverage="0" bottom="0" percent="0" rank="0" text="" dxfId="297">
      <formula>OR(J35="F",J35="frei")</formula>
    </cfRule>
  </conditionalFormatting>
  <conditionalFormatting sqref="K34:K35">
    <cfRule type="expression" priority="292" aboveAverage="0" equalAverage="0" bottom="0" percent="0" rank="0" text="" dxfId="298">
      <formula>K35="U"</formula>
    </cfRule>
    <cfRule type="expression" priority="293" aboveAverage="0" equalAverage="0" bottom="0" percent="0" rank="0" text="" dxfId="299">
      <formula>OR(K35="F",K35="frei")</formula>
    </cfRule>
  </conditionalFormatting>
  <conditionalFormatting sqref="L34:L35">
    <cfRule type="expression" priority="294" aboveAverage="0" equalAverage="0" bottom="0" percent="0" rank="0" text="" dxfId="300">
      <formula>L35="U"</formula>
    </cfRule>
    <cfRule type="expression" priority="295" aboveAverage="0" equalAverage="0" bottom="0" percent="0" rank="0" text="" dxfId="301">
      <formula>OR(L35="F",L35="frei")</formula>
    </cfRule>
  </conditionalFormatting>
  <conditionalFormatting sqref="M34:M35">
    <cfRule type="expression" priority="296" aboveAverage="0" equalAverage="0" bottom="0" percent="0" rank="0" text="" dxfId="302">
      <formula>M35="U"</formula>
    </cfRule>
    <cfRule type="expression" priority="297" aboveAverage="0" equalAverage="0" bottom="0" percent="0" rank="0" text="" dxfId="303">
      <formula>OR(M35="F",M35="frei")</formula>
    </cfRule>
  </conditionalFormatting>
  <conditionalFormatting sqref="N34:N35">
    <cfRule type="expression" priority="298" aboveAverage="0" equalAverage="0" bottom="0" percent="0" rank="0" text="" dxfId="304">
      <formula>N35="U"</formula>
    </cfRule>
    <cfRule type="expression" priority="299" aboveAverage="0" equalAverage="0" bottom="0" percent="0" rank="0" text="" dxfId="305">
      <formula>OR(N35="F",N35="frei")</formula>
    </cfRule>
  </conditionalFormatting>
  <conditionalFormatting sqref="O34:O35">
    <cfRule type="expression" priority="300" aboveAverage="0" equalAverage="0" bottom="0" percent="0" rank="0" text="" dxfId="306">
      <formula>O35="U"</formula>
    </cfRule>
    <cfRule type="expression" priority="301" aboveAverage="0" equalAverage="0" bottom="0" percent="0" rank="0" text="" dxfId="307">
      <formula>OR(O35="F",O35="frei")</formula>
    </cfRule>
  </conditionalFormatting>
  <conditionalFormatting sqref="I36:I37">
    <cfRule type="expression" priority="302" aboveAverage="0" equalAverage="0" bottom="0" percent="0" rank="0" text="" dxfId="308">
      <formula>I37="U"</formula>
    </cfRule>
    <cfRule type="expression" priority="303" aboveAverage="0" equalAverage="0" bottom="0" percent="0" rank="0" text="" dxfId="309">
      <formula>OR(I37="F",I37="frei")</formula>
    </cfRule>
  </conditionalFormatting>
  <conditionalFormatting sqref="R26:R27">
    <cfRule type="expression" priority="304" aboveAverage="0" equalAverage="0" bottom="0" percent="0" rank="0" text="" dxfId="310">
      <formula>R27="U"</formula>
    </cfRule>
    <cfRule type="expression" priority="305" aboveAverage="0" equalAverage="0" bottom="0" percent="0" rank="0" text="" dxfId="311">
      <formula>OR(R27="F",R27="frei")</formula>
    </cfRule>
  </conditionalFormatting>
  <conditionalFormatting sqref="S26:S27">
    <cfRule type="expression" priority="306" aboveAverage="0" equalAverage="0" bottom="0" percent="0" rank="0" text="" dxfId="312">
      <formula>S27="U"</formula>
    </cfRule>
    <cfRule type="expression" priority="307" aboveAverage="0" equalAverage="0" bottom="0" percent="0" rank="0" text="" dxfId="313">
      <formula>OR(S27="F",S27="frei")</formula>
    </cfRule>
  </conditionalFormatting>
  <conditionalFormatting sqref="T26:T27">
    <cfRule type="expression" priority="308" aboveAverage="0" equalAverage="0" bottom="0" percent="0" rank="0" text="" dxfId="314">
      <formula>T27="U"</formula>
    </cfRule>
    <cfRule type="expression" priority="309" aboveAverage="0" equalAverage="0" bottom="0" percent="0" rank="0" text="" dxfId="315">
      <formula>OR(T27="F",T27="frei")</formula>
    </cfRule>
  </conditionalFormatting>
  <conditionalFormatting sqref="U26:U27">
    <cfRule type="expression" priority="310" aboveAverage="0" equalAverage="0" bottom="0" percent="0" rank="0" text="" dxfId="316">
      <formula>U27="U"</formula>
    </cfRule>
    <cfRule type="expression" priority="311" aboveAverage="0" equalAverage="0" bottom="0" percent="0" rank="0" text="" dxfId="317">
      <formula>OR(U27="F",U27="frei")</formula>
    </cfRule>
  </conditionalFormatting>
  <conditionalFormatting sqref="V26:V27">
    <cfRule type="expression" priority="312" aboveAverage="0" equalAverage="0" bottom="0" percent="0" rank="0" text="" dxfId="318">
      <formula>V27="U"</formula>
    </cfRule>
    <cfRule type="expression" priority="313" aboveAverage="0" equalAverage="0" bottom="0" percent="0" rank="0" text="" dxfId="319">
      <formula>OR(V27="F",V27="frei")</formula>
    </cfRule>
  </conditionalFormatting>
  <conditionalFormatting sqref="W26:W27">
    <cfRule type="expression" priority="314" aboveAverage="0" equalAverage="0" bottom="0" percent="0" rank="0" text="" dxfId="320">
      <formula>W27="U"</formula>
    </cfRule>
    <cfRule type="expression" priority="315" aboveAverage="0" equalAverage="0" bottom="0" percent="0" rank="0" text="" dxfId="321">
      <formula>OR(W27="F",W27="frei")</formula>
    </cfRule>
  </conditionalFormatting>
  <conditionalFormatting sqref="Q28:Q29">
    <cfRule type="expression" priority="316" aboveAverage="0" equalAverage="0" bottom="0" percent="0" rank="0" text="" dxfId="322">
      <formula>Q29="U"</formula>
    </cfRule>
    <cfRule type="expression" priority="317" aboveAverage="0" equalAverage="0" bottom="0" percent="0" rank="0" text="" dxfId="323">
      <formula>OR(Q29="F",Q29="frei")</formula>
    </cfRule>
  </conditionalFormatting>
  <conditionalFormatting sqref="R28:R29">
    <cfRule type="expression" priority="318" aboveAverage="0" equalAverage="0" bottom="0" percent="0" rank="0" text="" dxfId="324">
      <formula>R29="U"</formula>
    </cfRule>
    <cfRule type="expression" priority="319" aboveAverage="0" equalAverage="0" bottom="0" percent="0" rank="0" text="" dxfId="325">
      <formula>OR(R29="F",R29="frei")</formula>
    </cfRule>
  </conditionalFormatting>
  <conditionalFormatting sqref="S28:S29">
    <cfRule type="expression" priority="320" aboveAverage="0" equalAverage="0" bottom="0" percent="0" rank="0" text="" dxfId="326">
      <formula>S29="U"</formula>
    </cfRule>
    <cfRule type="expression" priority="321" aboveAverage="0" equalAverage="0" bottom="0" percent="0" rank="0" text="" dxfId="327">
      <formula>OR(S29="F",S29="frei")</formula>
    </cfRule>
  </conditionalFormatting>
  <conditionalFormatting sqref="T28:T29">
    <cfRule type="expression" priority="322" aboveAverage="0" equalAverage="0" bottom="0" percent="0" rank="0" text="" dxfId="328">
      <formula>T29="U"</formula>
    </cfRule>
    <cfRule type="expression" priority="323" aboveAverage="0" equalAverage="0" bottom="0" percent="0" rank="0" text="" dxfId="329">
      <formula>OR(T29="F",T29="frei")</formula>
    </cfRule>
  </conditionalFormatting>
  <conditionalFormatting sqref="U28:U29">
    <cfRule type="expression" priority="324" aboveAverage="0" equalAverage="0" bottom="0" percent="0" rank="0" text="" dxfId="330">
      <formula>U29="U"</formula>
    </cfRule>
    <cfRule type="expression" priority="325" aboveAverage="0" equalAverage="0" bottom="0" percent="0" rank="0" text="" dxfId="331">
      <formula>OR(U29="F",U29="frei")</formula>
    </cfRule>
  </conditionalFormatting>
  <conditionalFormatting sqref="V28:V29">
    <cfRule type="expression" priority="326" aboveAverage="0" equalAverage="0" bottom="0" percent="0" rank="0" text="" dxfId="332">
      <formula>V29="U"</formula>
    </cfRule>
    <cfRule type="expression" priority="327" aboveAverage="0" equalAverage="0" bottom="0" percent="0" rank="0" text="" dxfId="333">
      <formula>OR(V29="F",V29="frei")</formula>
    </cfRule>
  </conditionalFormatting>
  <conditionalFormatting sqref="W28:W29">
    <cfRule type="expression" priority="328" aboveAverage="0" equalAverage="0" bottom="0" percent="0" rank="0" text="" dxfId="334">
      <formula>W29="U"</formula>
    </cfRule>
    <cfRule type="expression" priority="329" aboveAverage="0" equalAverage="0" bottom="0" percent="0" rank="0" text="" dxfId="335">
      <formula>OR(W29="F",W29="frei")</formula>
    </cfRule>
  </conditionalFormatting>
  <conditionalFormatting sqref="Q30:Q31">
    <cfRule type="expression" priority="330" aboveAverage="0" equalAverage="0" bottom="0" percent="0" rank="0" text="" dxfId="336">
      <formula>Q31="U"</formula>
    </cfRule>
    <cfRule type="expression" priority="331" aboveAverage="0" equalAverage="0" bottom="0" percent="0" rank="0" text="" dxfId="337">
      <formula>OR(Q31="F",Q31="frei")</formula>
    </cfRule>
  </conditionalFormatting>
  <conditionalFormatting sqref="R30:R31">
    <cfRule type="expression" priority="332" aboveAverage="0" equalAverage="0" bottom="0" percent="0" rank="0" text="" dxfId="338">
      <formula>R31="U"</formula>
    </cfRule>
    <cfRule type="expression" priority="333" aboveAverage="0" equalAverage="0" bottom="0" percent="0" rank="0" text="" dxfId="339">
      <formula>OR(R31="F",R31="frei")</formula>
    </cfRule>
  </conditionalFormatting>
  <conditionalFormatting sqref="S30:S31">
    <cfRule type="expression" priority="334" aboveAverage="0" equalAverage="0" bottom="0" percent="0" rank="0" text="" dxfId="340">
      <formula>S31="U"</formula>
    </cfRule>
    <cfRule type="expression" priority="335" aboveAverage="0" equalAverage="0" bottom="0" percent="0" rank="0" text="" dxfId="341">
      <formula>OR(S31="F",S31="frei")</formula>
    </cfRule>
  </conditionalFormatting>
  <conditionalFormatting sqref="T30:T31">
    <cfRule type="expression" priority="336" aboveAverage="0" equalAverage="0" bottom="0" percent="0" rank="0" text="" dxfId="342">
      <formula>T31="U"</formula>
    </cfRule>
    <cfRule type="expression" priority="337" aboveAverage="0" equalAverage="0" bottom="0" percent="0" rank="0" text="" dxfId="343">
      <formula>OR(T31="F",T31="frei")</formula>
    </cfRule>
  </conditionalFormatting>
  <conditionalFormatting sqref="U30:U31">
    <cfRule type="expression" priority="338" aboveAverage="0" equalAverage="0" bottom="0" percent="0" rank="0" text="" dxfId="344">
      <formula>U31="U"</formula>
    </cfRule>
    <cfRule type="expression" priority="339" aboveAverage="0" equalAverage="0" bottom="0" percent="0" rank="0" text="" dxfId="345">
      <formula>OR(U31="F",U31="frei")</formula>
    </cfRule>
  </conditionalFormatting>
  <conditionalFormatting sqref="V30:V31">
    <cfRule type="expression" priority="340" aboveAverage="0" equalAverage="0" bottom="0" percent="0" rank="0" text="" dxfId="346">
      <formula>V31="U"</formula>
    </cfRule>
    <cfRule type="expression" priority="341" aboveAverage="0" equalAverage="0" bottom="0" percent="0" rank="0" text="" dxfId="347">
      <formula>OR(V31="F",V31="frei")</formula>
    </cfRule>
  </conditionalFormatting>
  <conditionalFormatting sqref="W30:W31">
    <cfRule type="expression" priority="342" aboveAverage="0" equalAverage="0" bottom="0" percent="0" rank="0" text="" dxfId="348">
      <formula>W31="U"</formula>
    </cfRule>
    <cfRule type="expression" priority="343" aboveAverage="0" equalAverage="0" bottom="0" percent="0" rank="0" text="" dxfId="349">
      <formula>OR(W31="F",W31="frei")</formula>
    </cfRule>
  </conditionalFormatting>
  <conditionalFormatting sqref="Q32:Q33">
    <cfRule type="expression" priority="344" aboveAverage="0" equalAverage="0" bottom="0" percent="0" rank="0" text="" dxfId="350">
      <formula>Q33="U"</formula>
    </cfRule>
    <cfRule type="expression" priority="345" aboveAverage="0" equalAverage="0" bottom="0" percent="0" rank="0" text="" dxfId="351">
      <formula>OR(Q33="F",Q33="frei")</formula>
    </cfRule>
  </conditionalFormatting>
  <conditionalFormatting sqref="R32:R33">
    <cfRule type="expression" priority="346" aboveAverage="0" equalAverage="0" bottom="0" percent="0" rank="0" text="" dxfId="352">
      <formula>R33="U"</formula>
    </cfRule>
    <cfRule type="expression" priority="347" aboveAverage="0" equalAverage="0" bottom="0" percent="0" rank="0" text="" dxfId="353">
      <formula>OR(R33="F",R33="frei")</formula>
    </cfRule>
  </conditionalFormatting>
  <conditionalFormatting sqref="S32:S33">
    <cfRule type="expression" priority="348" aboveAverage="0" equalAverage="0" bottom="0" percent="0" rank="0" text="" dxfId="354">
      <formula>S33="U"</formula>
    </cfRule>
    <cfRule type="expression" priority="349" aboveAverage="0" equalAverage="0" bottom="0" percent="0" rank="0" text="" dxfId="355">
      <formula>OR(S33="F",S33="frei")</formula>
    </cfRule>
  </conditionalFormatting>
  <conditionalFormatting sqref="T32:T33">
    <cfRule type="expression" priority="350" aboveAverage="0" equalAverage="0" bottom="0" percent="0" rank="0" text="" dxfId="356">
      <formula>T33="U"</formula>
    </cfRule>
    <cfRule type="expression" priority="351" aboveAverage="0" equalAverage="0" bottom="0" percent="0" rank="0" text="" dxfId="357">
      <formula>OR(T33="F",T33="frei")</formula>
    </cfRule>
  </conditionalFormatting>
  <conditionalFormatting sqref="U32:U33">
    <cfRule type="expression" priority="352" aboveAverage="0" equalAverage="0" bottom="0" percent="0" rank="0" text="" dxfId="358">
      <formula>U33="U"</formula>
    </cfRule>
    <cfRule type="expression" priority="353" aboveAverage="0" equalAverage="0" bottom="0" percent="0" rank="0" text="" dxfId="359">
      <formula>OR(U33="F",U33="frei")</formula>
    </cfRule>
  </conditionalFormatting>
  <conditionalFormatting sqref="V32:V33">
    <cfRule type="expression" priority="354" aboveAverage="0" equalAverage="0" bottom="0" percent="0" rank="0" text="" dxfId="360">
      <formula>V33="U"</formula>
    </cfRule>
    <cfRule type="expression" priority="355" aboveAverage="0" equalAverage="0" bottom="0" percent="0" rank="0" text="" dxfId="361">
      <formula>OR(V33="F",V33="frei")</formula>
    </cfRule>
  </conditionalFormatting>
  <conditionalFormatting sqref="W32:W33">
    <cfRule type="expression" priority="356" aboveAverage="0" equalAverage="0" bottom="0" percent="0" rank="0" text="" dxfId="362">
      <formula>W33="U"</formula>
    </cfRule>
    <cfRule type="expression" priority="357" aboveAverage="0" equalAverage="0" bottom="0" percent="0" rank="0" text="" dxfId="363">
      <formula>OR(W33="F",W33="frei")</formula>
    </cfRule>
  </conditionalFormatting>
  <conditionalFormatting sqref="Q34:Q35">
    <cfRule type="expression" priority="358" aboveAverage="0" equalAverage="0" bottom="0" percent="0" rank="0" text="" dxfId="364">
      <formula>Q35="U"</formula>
    </cfRule>
    <cfRule type="expression" priority="359" aboveAverage="0" equalAverage="0" bottom="0" percent="0" rank="0" text="" dxfId="365">
      <formula>OR(Q35="F",Q35="frei")</formula>
    </cfRule>
  </conditionalFormatting>
  <conditionalFormatting sqref="R34:R35">
    <cfRule type="expression" priority="360" aboveAverage="0" equalAverage="0" bottom="0" percent="0" rank="0" text="" dxfId="366">
      <formula>R35="U"</formula>
    </cfRule>
    <cfRule type="expression" priority="361" aboveAverage="0" equalAverage="0" bottom="0" percent="0" rank="0" text="" dxfId="367">
      <formula>OR(R35="F",R35="frei")</formula>
    </cfRule>
  </conditionalFormatting>
  <conditionalFormatting sqref="S34:S35">
    <cfRule type="expression" priority="362" aboveAverage="0" equalAverage="0" bottom="0" percent="0" rank="0" text="" dxfId="368">
      <formula>S35="U"</formula>
    </cfRule>
    <cfRule type="expression" priority="363" aboveAverage="0" equalAverage="0" bottom="0" percent="0" rank="0" text="" dxfId="369">
      <formula>OR(S35="F",S35="frei")</formula>
    </cfRule>
  </conditionalFormatting>
  <conditionalFormatting sqref="D52:D53">
    <cfRule type="expression" priority="364" aboveAverage="0" equalAverage="0" bottom="0" percent="0" rank="0" text="" dxfId="370">
      <formula>D53="U"</formula>
    </cfRule>
    <cfRule type="expression" priority="365" aboveAverage="0" equalAverage="0" bottom="0" percent="0" rank="0" text="" dxfId="371">
      <formula>OR(D53="F",D53="frei")</formula>
    </cfRule>
  </conditionalFormatting>
  <conditionalFormatting sqref="E52:E53">
    <cfRule type="expression" priority="366" aboveAverage="0" equalAverage="0" bottom="0" percent="0" rank="0" text="" dxfId="372">
      <formula>E53="U"</formula>
    </cfRule>
    <cfRule type="expression" priority="367" aboveAverage="0" equalAverage="0" bottom="0" percent="0" rank="0" text="" dxfId="373">
      <formula>OR(E53="F",E53="frei")</formula>
    </cfRule>
  </conditionalFormatting>
  <conditionalFormatting sqref="F52:F53">
    <cfRule type="expression" priority="368" aboveAverage="0" equalAverage="0" bottom="0" percent="0" rank="0" text="" dxfId="374">
      <formula>F53="U"</formula>
    </cfRule>
    <cfRule type="expression" priority="369" aboveAverage="0" equalAverage="0" bottom="0" percent="0" rank="0" text="" dxfId="375">
      <formula>OR(F53="F",F53="frei")</formula>
    </cfRule>
  </conditionalFormatting>
  <conditionalFormatting sqref="G52:G53">
    <cfRule type="expression" priority="370" aboveAverage="0" equalAverage="0" bottom="0" percent="0" rank="0" text="" dxfId="376">
      <formula>G53="U"</formula>
    </cfRule>
    <cfRule type="expression" priority="371" aboveAverage="0" equalAverage="0" bottom="0" percent="0" rank="0" text="" dxfId="377">
      <formula>OR(G53="F",G53="frei")</formula>
    </cfRule>
  </conditionalFormatting>
  <conditionalFormatting sqref="A54:A55">
    <cfRule type="expression" priority="372" aboveAverage="0" equalAverage="0" bottom="0" percent="0" rank="0" text="" dxfId="378">
      <formula>A55="U"</formula>
    </cfRule>
    <cfRule type="expression" priority="373" aboveAverage="0" equalAverage="0" bottom="0" percent="0" rank="0" text="" dxfId="379">
      <formula>OR(A55="F",A55="frei")</formula>
    </cfRule>
  </conditionalFormatting>
  <conditionalFormatting sqref="B54:B55">
    <cfRule type="expression" priority="374" aboveAverage="0" equalAverage="0" bottom="0" percent="0" rank="0" text="" dxfId="380">
      <formula>B55="U"</formula>
    </cfRule>
    <cfRule type="expression" priority="375" aboveAverage="0" equalAverage="0" bottom="0" percent="0" rank="0" text="" dxfId="381">
      <formula>OR(B55="F",B55="frei")</formula>
    </cfRule>
  </conditionalFormatting>
  <conditionalFormatting sqref="C54:C55">
    <cfRule type="expression" priority="376" aboveAverage="0" equalAverage="0" bottom="0" percent="0" rank="0" text="" dxfId="382">
      <formula>C55="U"</formula>
    </cfRule>
    <cfRule type="expression" priority="377" aboveAverage="0" equalAverage="0" bottom="0" percent="0" rank="0" text="" dxfId="383">
      <formula>OR(C55="F",C55="frei")</formula>
    </cfRule>
  </conditionalFormatting>
  <conditionalFormatting sqref="D54:D55">
    <cfRule type="expression" priority="378" aboveAverage="0" equalAverage="0" bottom="0" percent="0" rank="0" text="" dxfId="384">
      <formula>D55="U"</formula>
    </cfRule>
    <cfRule type="expression" priority="379" aboveAverage="0" equalAverage="0" bottom="0" percent="0" rank="0" text="" dxfId="385">
      <formula>OR(D55="F",D55="frei")</formula>
    </cfRule>
  </conditionalFormatting>
  <conditionalFormatting sqref="E54:E55">
    <cfRule type="expression" priority="380" aboveAverage="0" equalAverage="0" bottom="0" percent="0" rank="0" text="" dxfId="386">
      <formula>E55="U"</formula>
    </cfRule>
    <cfRule type="expression" priority="381" aboveAverage="0" equalAverage="0" bottom="0" percent="0" rank="0" text="" dxfId="387">
      <formula>OR(E55="F",E55="frei")</formula>
    </cfRule>
  </conditionalFormatting>
  <conditionalFormatting sqref="F54:F55">
    <cfRule type="expression" priority="382" aboveAverage="0" equalAverage="0" bottom="0" percent="0" rank="0" text="" dxfId="388">
      <formula>F55="U"</formula>
    </cfRule>
    <cfRule type="expression" priority="383" aboveAverage="0" equalAverage="0" bottom="0" percent="0" rank="0" text="" dxfId="389">
      <formula>OR(F55="F",F55="frei")</formula>
    </cfRule>
  </conditionalFormatting>
  <conditionalFormatting sqref="G54:G55">
    <cfRule type="expression" priority="384" aboveAverage="0" equalAverage="0" bottom="0" percent="0" rank="0" text="" dxfId="390">
      <formula>G55="U"</formula>
    </cfRule>
    <cfRule type="expression" priority="385" aboveAverage="0" equalAverage="0" bottom="0" percent="0" rank="0" text="" dxfId="391">
      <formula>OR(G55="F",G55="frei")</formula>
    </cfRule>
  </conditionalFormatting>
  <conditionalFormatting sqref="A56:A57">
    <cfRule type="expression" priority="386" aboveAverage="0" equalAverage="0" bottom="0" percent="0" rank="0" text="" dxfId="392">
      <formula>A57="U"</formula>
    </cfRule>
    <cfRule type="expression" priority="387" aboveAverage="0" equalAverage="0" bottom="0" percent="0" rank="0" text="" dxfId="393">
      <formula>OR(A57="F",A57="frei")</formula>
    </cfRule>
  </conditionalFormatting>
  <conditionalFormatting sqref="B56:B57">
    <cfRule type="expression" priority="388" aboveAverage="0" equalAverage="0" bottom="0" percent="0" rank="0" text="" dxfId="394">
      <formula>B57="U"</formula>
    </cfRule>
    <cfRule type="expression" priority="389" aboveAverage="0" equalAverage="0" bottom="0" percent="0" rank="0" text="" dxfId="395">
      <formula>OR(B57="F",B57="frei")</formula>
    </cfRule>
  </conditionalFormatting>
  <conditionalFormatting sqref="C56:C57">
    <cfRule type="expression" priority="390" aboveAverage="0" equalAverage="0" bottom="0" percent="0" rank="0" text="" dxfId="396">
      <formula>C57="U"</formula>
    </cfRule>
    <cfRule type="expression" priority="391" aboveAverage="0" equalAverage="0" bottom="0" percent="0" rank="0" text="" dxfId="397">
      <formula>OR(C57="F",C57="frei")</formula>
    </cfRule>
  </conditionalFormatting>
  <conditionalFormatting sqref="D56:D57">
    <cfRule type="expression" priority="392" aboveAverage="0" equalAverage="0" bottom="0" percent="0" rank="0" text="" dxfId="398">
      <formula>D57="U"</formula>
    </cfRule>
    <cfRule type="expression" priority="393" aboveAverage="0" equalAverage="0" bottom="0" percent="0" rank="0" text="" dxfId="399">
      <formula>OR(D57="F",D57="frei")</formula>
    </cfRule>
  </conditionalFormatting>
  <conditionalFormatting sqref="E56:E57">
    <cfRule type="expression" priority="394" aboveAverage="0" equalAverage="0" bottom="0" percent="0" rank="0" text="" dxfId="400">
      <formula>E57="U"</formula>
    </cfRule>
    <cfRule type="expression" priority="395" aboveAverage="0" equalAverage="0" bottom="0" percent="0" rank="0" text="" dxfId="401">
      <formula>OR(E57="F",E57="frei")</formula>
    </cfRule>
  </conditionalFormatting>
  <conditionalFormatting sqref="F56:F57">
    <cfRule type="expression" priority="396" aboveAverage="0" equalAverage="0" bottom="0" percent="0" rank="0" text="" dxfId="402">
      <formula>F57="U"</formula>
    </cfRule>
    <cfRule type="expression" priority="397" aboveAverage="0" equalAverage="0" bottom="0" percent="0" rank="0" text="" dxfId="403">
      <formula>OR(F57="F",F57="frei")</formula>
    </cfRule>
  </conditionalFormatting>
  <conditionalFormatting sqref="G56:G57">
    <cfRule type="expression" priority="398" aboveAverage="0" equalAverage="0" bottom="0" percent="0" rank="0" text="" dxfId="404">
      <formula>G57="U"</formula>
    </cfRule>
    <cfRule type="expression" priority="399" aboveAverage="0" equalAverage="0" bottom="0" percent="0" rank="0" text="" dxfId="405">
      <formula>OR(G57="F",G57="frei")</formula>
    </cfRule>
  </conditionalFormatting>
  <conditionalFormatting sqref="A58:A59">
    <cfRule type="expression" priority="400" aboveAverage="0" equalAverage="0" bottom="0" percent="0" rank="0" text="" dxfId="406">
      <formula>A59="U"</formula>
    </cfRule>
    <cfRule type="expression" priority="401" aboveAverage="0" equalAverage="0" bottom="0" percent="0" rank="0" text="" dxfId="407">
      <formula>OR(A59="F",A59="frei")</formula>
    </cfRule>
  </conditionalFormatting>
  <conditionalFormatting sqref="B58:B59">
    <cfRule type="expression" priority="402" aboveAverage="0" equalAverage="0" bottom="0" percent="0" rank="0" text="" dxfId="408">
      <formula>B59="U"</formula>
    </cfRule>
    <cfRule type="expression" priority="403" aboveAverage="0" equalAverage="0" bottom="0" percent="0" rank="0" text="" dxfId="409">
      <formula>OR(B59="F",B59="frei")</formula>
    </cfRule>
  </conditionalFormatting>
  <conditionalFormatting sqref="C58:C59">
    <cfRule type="expression" priority="404" aboveAverage="0" equalAverage="0" bottom="0" percent="0" rank="0" text="" dxfId="410">
      <formula>C59="U"</formula>
    </cfRule>
    <cfRule type="expression" priority="405" aboveAverage="0" equalAverage="0" bottom="0" percent="0" rank="0" text="" dxfId="411">
      <formula>OR(C59="F",C59="frei")</formula>
    </cfRule>
  </conditionalFormatting>
  <conditionalFormatting sqref="D58:D59">
    <cfRule type="expression" priority="406" aboveAverage="0" equalAverage="0" bottom="0" percent="0" rank="0" text="" dxfId="412">
      <formula>D59="U"</formula>
    </cfRule>
    <cfRule type="expression" priority="407" aboveAverage="0" equalAverage="0" bottom="0" percent="0" rank="0" text="" dxfId="413">
      <formula>OR(D59="F",D59="frei")</formula>
    </cfRule>
  </conditionalFormatting>
  <conditionalFormatting sqref="E58:E59">
    <cfRule type="expression" priority="408" aboveAverage="0" equalAverage="0" bottom="0" percent="0" rank="0" text="" dxfId="414">
      <formula>E59="U"</formula>
    </cfRule>
    <cfRule type="expression" priority="409" aboveAverage="0" equalAverage="0" bottom="0" percent="0" rank="0" text="" dxfId="415">
      <formula>OR(E59="F",E59="frei")</formula>
    </cfRule>
  </conditionalFormatting>
  <conditionalFormatting sqref="F58:F59">
    <cfRule type="expression" priority="410" aboveAverage="0" equalAverage="0" bottom="0" percent="0" rank="0" text="" dxfId="416">
      <formula>F59="U"</formula>
    </cfRule>
    <cfRule type="expression" priority="411" aboveAverage="0" equalAverage="0" bottom="0" percent="0" rank="0" text="" dxfId="417">
      <formula>OR(F59="F",F59="frei")</formula>
    </cfRule>
  </conditionalFormatting>
  <conditionalFormatting sqref="G58:G59">
    <cfRule type="expression" priority="412" aboveAverage="0" equalAverage="0" bottom="0" percent="0" rank="0" text="" dxfId="418">
      <formula>G59="U"</formula>
    </cfRule>
    <cfRule type="expression" priority="413" aboveAverage="0" equalAverage="0" bottom="0" percent="0" rank="0" text="" dxfId="419">
      <formula>OR(G59="F",G59="frei")</formula>
    </cfRule>
  </conditionalFormatting>
  <conditionalFormatting sqref="A60:A61">
    <cfRule type="expression" priority="414" aboveAverage="0" equalAverage="0" bottom="0" percent="0" rank="0" text="" dxfId="420">
      <formula>A61="U"</formula>
    </cfRule>
    <cfRule type="expression" priority="415" aboveAverage="0" equalAverage="0" bottom="0" percent="0" rank="0" text="" dxfId="421">
      <formula>OR(A61="F",A61="frei")</formula>
    </cfRule>
  </conditionalFormatting>
  <conditionalFormatting sqref="B60:B61">
    <cfRule type="expression" priority="416" aboveAverage="0" equalAverage="0" bottom="0" percent="0" rank="0" text="" dxfId="422">
      <formula>B61="U"</formula>
    </cfRule>
    <cfRule type="expression" priority="417" aboveAverage="0" equalAverage="0" bottom="0" percent="0" rank="0" text="" dxfId="423">
      <formula>OR(B61="F",B61="frei")</formula>
    </cfRule>
  </conditionalFormatting>
  <conditionalFormatting sqref="C60:C61">
    <cfRule type="expression" priority="418" aboveAverage="0" equalAverage="0" bottom="0" percent="0" rank="0" text="" dxfId="424">
      <formula>C61="U"</formula>
    </cfRule>
    <cfRule type="expression" priority="419" aboveAverage="0" equalAverage="0" bottom="0" percent="0" rank="0" text="" dxfId="425">
      <formula>OR(C61="F",C61="frei")</formula>
    </cfRule>
  </conditionalFormatting>
  <conditionalFormatting sqref="D60:D61">
    <cfRule type="expression" priority="420" aboveAverage="0" equalAverage="0" bottom="0" percent="0" rank="0" text="" dxfId="426">
      <formula>D61="U"</formula>
    </cfRule>
    <cfRule type="expression" priority="421" aboveAverage="0" equalAverage="0" bottom="0" percent="0" rank="0" text="" dxfId="427">
      <formula>OR(D61="F",D61="frei")</formula>
    </cfRule>
  </conditionalFormatting>
  <conditionalFormatting sqref="E60:E61">
    <cfRule type="expression" priority="422" aboveAverage="0" equalAverage="0" bottom="0" percent="0" rank="0" text="" dxfId="428">
      <formula>E61="U"</formula>
    </cfRule>
    <cfRule type="expression" priority="423" aboveAverage="0" equalAverage="0" bottom="0" percent="0" rank="0" text="" dxfId="429">
      <formula>OR(E61="F",E61="frei")</formula>
    </cfRule>
  </conditionalFormatting>
  <conditionalFormatting sqref="F60:F61">
    <cfRule type="expression" priority="424" aboveAverage="0" equalAverage="0" bottom="0" percent="0" rank="0" text="" dxfId="430">
      <formula>F61="U"</formula>
    </cfRule>
    <cfRule type="expression" priority="425" aboveAverage="0" equalAverage="0" bottom="0" percent="0" rank="0" text="" dxfId="431">
      <formula>OR(F61="F",F61="frei")</formula>
    </cfRule>
  </conditionalFormatting>
  <conditionalFormatting sqref="O52:O53">
    <cfRule type="expression" priority="426" aboveAverage="0" equalAverage="0" bottom="0" percent="0" rank="0" text="" dxfId="432">
      <formula>O53="U"</formula>
    </cfRule>
    <cfRule type="expression" priority="427" aboveAverage="0" equalAverage="0" bottom="0" percent="0" rank="0" text="" dxfId="433">
      <formula>OR(O53="F",O53="frei")</formula>
    </cfRule>
  </conditionalFormatting>
  <conditionalFormatting sqref="I54:I55">
    <cfRule type="expression" priority="428" aboveAverage="0" equalAverage="0" bottom="0" percent="0" rank="0" text="" dxfId="434">
      <formula>I55="U"</formula>
    </cfRule>
    <cfRule type="expression" priority="429" aboveAverage="0" equalAverage="0" bottom="0" percent="0" rank="0" text="" dxfId="435">
      <formula>OR(I55="F",I55="frei")</formula>
    </cfRule>
  </conditionalFormatting>
  <conditionalFormatting sqref="J54:J55">
    <cfRule type="expression" priority="430" aboveAverage="0" equalAverage="0" bottom="0" percent="0" rank="0" text="" dxfId="436">
      <formula>J55="U"</formula>
    </cfRule>
    <cfRule type="expression" priority="431" aboveAverage="0" equalAverage="0" bottom="0" percent="0" rank="0" text="" dxfId="437">
      <formula>OR(J55="F",J55="frei")</formula>
    </cfRule>
  </conditionalFormatting>
  <conditionalFormatting sqref="K54:K55">
    <cfRule type="expression" priority="432" aboveAverage="0" equalAverage="0" bottom="0" percent="0" rank="0" text="" dxfId="438">
      <formula>K55="U"</formula>
    </cfRule>
    <cfRule type="expression" priority="433" aboveAverage="0" equalAverage="0" bottom="0" percent="0" rank="0" text="" dxfId="439">
      <formula>OR(K55="F",K55="frei")</formula>
    </cfRule>
  </conditionalFormatting>
  <conditionalFormatting sqref="L54:L55">
    <cfRule type="expression" priority="434" aboveAverage="0" equalAverage="0" bottom="0" percent="0" rank="0" text="" dxfId="440">
      <formula>L55="U"</formula>
    </cfRule>
    <cfRule type="expression" priority="435" aboveAverage="0" equalAverage="0" bottom="0" percent="0" rank="0" text="" dxfId="441">
      <formula>OR(L55="F",L55="frei")</formula>
    </cfRule>
  </conditionalFormatting>
  <conditionalFormatting sqref="M54:M55">
    <cfRule type="expression" priority="436" aboveAverage="0" equalAverage="0" bottom="0" percent="0" rank="0" text="" dxfId="442">
      <formula>M55="U"</formula>
    </cfRule>
    <cfRule type="expression" priority="437" aboveAverage="0" equalAverage="0" bottom="0" percent="0" rank="0" text="" dxfId="443">
      <formula>OR(M55="F",M55="frei")</formula>
    </cfRule>
  </conditionalFormatting>
  <conditionalFormatting sqref="N54:N55">
    <cfRule type="expression" priority="438" aboveAverage="0" equalAverage="0" bottom="0" percent="0" rank="0" text="" dxfId="444">
      <formula>N55="U"</formula>
    </cfRule>
    <cfRule type="expression" priority="439" aboveAverage="0" equalAverage="0" bottom="0" percent="0" rank="0" text="" dxfId="445">
      <formula>OR(N55="F",N55="frei")</formula>
    </cfRule>
  </conditionalFormatting>
  <conditionalFormatting sqref="O54:O55">
    <cfRule type="expression" priority="440" aboveAverage="0" equalAverage="0" bottom="0" percent="0" rank="0" text="" dxfId="446">
      <formula>O55="U"</formula>
    </cfRule>
    <cfRule type="expression" priority="441" aboveAverage="0" equalAverage="0" bottom="0" percent="0" rank="0" text="" dxfId="447">
      <formula>OR(O55="F",O55="frei")</formula>
    </cfRule>
  </conditionalFormatting>
  <conditionalFormatting sqref="I56:I57">
    <cfRule type="expression" priority="442" aboveAverage="0" equalAverage="0" bottom="0" percent="0" rank="0" text="" dxfId="448">
      <formula>I57="U"</formula>
    </cfRule>
    <cfRule type="expression" priority="443" aboveAverage="0" equalAverage="0" bottom="0" percent="0" rank="0" text="" dxfId="449">
      <formula>OR(I57="F",I57="frei")</formula>
    </cfRule>
  </conditionalFormatting>
  <conditionalFormatting sqref="J56:J57">
    <cfRule type="expression" priority="444" aboveAverage="0" equalAverage="0" bottom="0" percent="0" rank="0" text="" dxfId="450">
      <formula>J57="U"</formula>
    </cfRule>
    <cfRule type="expression" priority="445" aboveAverage="0" equalAverage="0" bottom="0" percent="0" rank="0" text="" dxfId="451">
      <formula>OR(J57="F",J57="frei")</formula>
    </cfRule>
  </conditionalFormatting>
  <conditionalFormatting sqref="K56:K57">
    <cfRule type="expression" priority="446" aboveAverage="0" equalAverage="0" bottom="0" percent="0" rank="0" text="" dxfId="452">
      <formula>K57="U"</formula>
    </cfRule>
    <cfRule type="expression" priority="447" aboveAverage="0" equalAverage="0" bottom="0" percent="0" rank="0" text="" dxfId="453">
      <formula>OR(K57="F",K57="frei")</formula>
    </cfRule>
  </conditionalFormatting>
  <conditionalFormatting sqref="L56:L57">
    <cfRule type="expression" priority="448" aboveAverage="0" equalAverage="0" bottom="0" percent="0" rank="0" text="" dxfId="454">
      <formula>L57="U"</formula>
    </cfRule>
    <cfRule type="expression" priority="449" aboveAverage="0" equalAverage="0" bottom="0" percent="0" rank="0" text="" dxfId="455">
      <formula>OR(L57="F",L57="frei")</formula>
    </cfRule>
  </conditionalFormatting>
  <conditionalFormatting sqref="M56:M57">
    <cfRule type="expression" priority="450" aboveAverage="0" equalAverage="0" bottom="0" percent="0" rank="0" text="" dxfId="456">
      <formula>M57="U"</formula>
    </cfRule>
    <cfRule type="expression" priority="451" aboveAverage="0" equalAverage="0" bottom="0" percent="0" rank="0" text="" dxfId="457">
      <formula>OR(M57="F",M57="frei")</formula>
    </cfRule>
  </conditionalFormatting>
  <conditionalFormatting sqref="N56:N57">
    <cfRule type="expression" priority="452" aboveAverage="0" equalAverage="0" bottom="0" percent="0" rank="0" text="" dxfId="458">
      <formula>N57="U"</formula>
    </cfRule>
    <cfRule type="expression" priority="453" aboveAverage="0" equalAverage="0" bottom="0" percent="0" rank="0" text="" dxfId="459">
      <formula>OR(N57="F",N57="frei")</formula>
    </cfRule>
  </conditionalFormatting>
  <conditionalFormatting sqref="O56:O57">
    <cfRule type="expression" priority="454" aboveAverage="0" equalAverage="0" bottom="0" percent="0" rank="0" text="" dxfId="460">
      <formula>O57="U"</formula>
    </cfRule>
    <cfRule type="expression" priority="455" aboveAverage="0" equalAverage="0" bottom="0" percent="0" rank="0" text="" dxfId="461">
      <formula>OR(O57="F",O57="frei")</formula>
    </cfRule>
  </conditionalFormatting>
  <conditionalFormatting sqref="I58:I59">
    <cfRule type="expression" priority="456" aboveAverage="0" equalAverage="0" bottom="0" percent="0" rank="0" text="" dxfId="462">
      <formula>I59="U"</formula>
    </cfRule>
    <cfRule type="expression" priority="457" aboveAverage="0" equalAverage="0" bottom="0" percent="0" rank="0" text="" dxfId="463">
      <formula>OR(I59="F",I59="frei")</formula>
    </cfRule>
  </conditionalFormatting>
  <conditionalFormatting sqref="J58:J59">
    <cfRule type="expression" priority="458" aboveAverage="0" equalAverage="0" bottom="0" percent="0" rank="0" text="" dxfId="464">
      <formula>J59="U"</formula>
    </cfRule>
    <cfRule type="expression" priority="459" aboveAverage="0" equalAverage="0" bottom="0" percent="0" rank="0" text="" dxfId="465">
      <formula>OR(J59="F",J59="frei")</formula>
    </cfRule>
  </conditionalFormatting>
  <conditionalFormatting sqref="K58:K59">
    <cfRule type="expression" priority="460" aboveAverage="0" equalAverage="0" bottom="0" percent="0" rank="0" text="" dxfId="466">
      <formula>K59="U"</formula>
    </cfRule>
    <cfRule type="expression" priority="461" aboveAverage="0" equalAverage="0" bottom="0" percent="0" rank="0" text="" dxfId="467">
      <formula>OR(K59="F",K59="frei")</formula>
    </cfRule>
  </conditionalFormatting>
  <conditionalFormatting sqref="L58:L59">
    <cfRule type="expression" priority="462" aboveAverage="0" equalAverage="0" bottom="0" percent="0" rank="0" text="" dxfId="468">
      <formula>L59="U"</formula>
    </cfRule>
    <cfRule type="expression" priority="463" aboveAverage="0" equalAverage="0" bottom="0" percent="0" rank="0" text="" dxfId="469">
      <formula>OR(L59="F",L59="frei")</formula>
    </cfRule>
  </conditionalFormatting>
  <conditionalFormatting sqref="M58:M59">
    <cfRule type="expression" priority="464" aboveAverage="0" equalAverage="0" bottom="0" percent="0" rank="0" text="" dxfId="470">
      <formula>M59="U"</formula>
    </cfRule>
    <cfRule type="expression" priority="465" aboveAverage="0" equalAverage="0" bottom="0" percent="0" rank="0" text="" dxfId="471">
      <formula>OR(M59="F",M59="frei")</formula>
    </cfRule>
  </conditionalFormatting>
  <conditionalFormatting sqref="N58:N59">
    <cfRule type="expression" priority="466" aboveAverage="0" equalAverage="0" bottom="0" percent="0" rank="0" text="" dxfId="472">
      <formula>N59="U"</formula>
    </cfRule>
    <cfRule type="expression" priority="467" aboveAverage="0" equalAverage="0" bottom="0" percent="0" rank="0" text="" dxfId="473">
      <formula>OR(N59="F",N59="frei")</formula>
    </cfRule>
  </conditionalFormatting>
  <conditionalFormatting sqref="O58:O59">
    <cfRule type="expression" priority="468" aboveAverage="0" equalAverage="0" bottom="0" percent="0" rank="0" text="" dxfId="474">
      <formula>O59="U"</formula>
    </cfRule>
    <cfRule type="expression" priority="469" aboveAverage="0" equalAverage="0" bottom="0" percent="0" rank="0" text="" dxfId="475">
      <formula>OR(O59="F",O59="frei")</formula>
    </cfRule>
  </conditionalFormatting>
  <conditionalFormatting sqref="I60:I61">
    <cfRule type="expression" priority="470" aboveAverage="0" equalAverage="0" bottom="0" percent="0" rank="0" text="" dxfId="476">
      <formula>I61="U"</formula>
    </cfRule>
    <cfRule type="expression" priority="471" aboveAverage="0" equalAverage="0" bottom="0" percent="0" rank="0" text="" dxfId="477">
      <formula>OR(I61="F",I61="frei")</formula>
    </cfRule>
  </conditionalFormatting>
  <conditionalFormatting sqref="J60:J61">
    <cfRule type="expression" priority="472" aboveAverage="0" equalAverage="0" bottom="0" percent="0" rank="0" text="" dxfId="478">
      <formula>J61="U"</formula>
    </cfRule>
    <cfRule type="expression" priority="473" aboveAverage="0" equalAverage="0" bottom="0" percent="0" rank="0" text="" dxfId="479">
      <formula>OR(J61="F",J61="frei")</formula>
    </cfRule>
  </conditionalFormatting>
  <conditionalFormatting sqref="K60:K61">
    <cfRule type="expression" priority="474" aboveAverage="0" equalAverage="0" bottom="0" percent="0" rank="0" text="" dxfId="480">
      <formula>K61="U"</formula>
    </cfRule>
    <cfRule type="expression" priority="475" aboveAverage="0" equalAverage="0" bottom="0" percent="0" rank="0" text="" dxfId="481">
      <formula>OR(K61="F",K61="frei")</formula>
    </cfRule>
  </conditionalFormatting>
  <conditionalFormatting sqref="L60:L61">
    <cfRule type="expression" priority="476" aboveAverage="0" equalAverage="0" bottom="0" percent="0" rank="0" text="" dxfId="482">
      <formula>L61="U"</formula>
    </cfRule>
    <cfRule type="expression" priority="477" aboveAverage="0" equalAverage="0" bottom="0" percent="0" rank="0" text="" dxfId="483">
      <formula>OR(L61="F",L61="frei")</formula>
    </cfRule>
  </conditionalFormatting>
  <conditionalFormatting sqref="M60:M61">
    <cfRule type="expression" priority="478" aboveAverage="0" equalAverage="0" bottom="0" percent="0" rank="0" text="" dxfId="484">
      <formula>M61="U"</formula>
    </cfRule>
    <cfRule type="expression" priority="479" aboveAverage="0" equalAverage="0" bottom="0" percent="0" rank="0" text="" dxfId="485">
      <formula>OR(M61="F",M61="frei")</formula>
    </cfRule>
  </conditionalFormatting>
  <conditionalFormatting sqref="N60:N61">
    <cfRule type="expression" priority="480" aboveAverage="0" equalAverage="0" bottom="0" percent="0" rank="0" text="" dxfId="486">
      <formula>N61="U"</formula>
    </cfRule>
    <cfRule type="expression" priority="481" aboveAverage="0" equalAverage="0" bottom="0" percent="0" rank="0" text="" dxfId="487">
      <formula>OR(N61="F",N61="frei")</formula>
    </cfRule>
  </conditionalFormatting>
  <conditionalFormatting sqref="O60:O61">
    <cfRule type="expression" priority="482" aboveAverage="0" equalAverage="0" bottom="0" percent="0" rank="0" text="" dxfId="488">
      <formula>O61="U"</formula>
    </cfRule>
    <cfRule type="expression" priority="483" aboveAverage="0" equalAverage="0" bottom="0" percent="0" rank="0" text="" dxfId="489">
      <formula>OR(O61="F",O61="frei")</formula>
    </cfRule>
  </conditionalFormatting>
  <conditionalFormatting sqref="I62:I63">
    <cfRule type="expression" priority="484" aboveAverage="0" equalAverage="0" bottom="0" percent="0" rank="0" text="" dxfId="490">
      <formula>I63="U"</formula>
    </cfRule>
    <cfRule type="expression" priority="485" aboveAverage="0" equalAverage="0" bottom="0" percent="0" rank="0" text="" dxfId="491">
      <formula>OR(I63="F",I63="frei")</formula>
    </cfRule>
  </conditionalFormatting>
  <conditionalFormatting sqref="J62:J63">
    <cfRule type="expression" priority="486" aboveAverage="0" equalAverage="0" bottom="0" percent="0" rank="0" text="" dxfId="492">
      <formula>J63="U"</formula>
    </cfRule>
    <cfRule type="expression" priority="487" aboveAverage="0" equalAverage="0" bottom="0" percent="0" rank="0" text="" dxfId="493">
      <formula>OR(J63="F",J63="frei")</formula>
    </cfRule>
  </conditionalFormatting>
  <conditionalFormatting sqref="S52:S53">
    <cfRule type="expression" priority="488" aboveAverage="0" equalAverage="0" bottom="0" percent="0" rank="0" text="" dxfId="494">
      <formula>S53="U"</formula>
    </cfRule>
    <cfRule type="expression" priority="489" aboveAverage="0" equalAverage="0" bottom="0" percent="0" rank="0" text="" dxfId="495">
      <formula>OR(S53="F",S53="frei")</formula>
    </cfRule>
  </conditionalFormatting>
  <conditionalFormatting sqref="T52:T53">
    <cfRule type="expression" priority="490" aboveAverage="0" equalAverage="0" bottom="0" percent="0" rank="0" text="" dxfId="496">
      <formula>T53="U"</formula>
    </cfRule>
    <cfRule type="expression" priority="491" aboveAverage="0" equalAverage="0" bottom="0" percent="0" rank="0" text="" dxfId="497">
      <formula>OR(T53="F",T53="frei")</formula>
    </cfRule>
  </conditionalFormatting>
  <conditionalFormatting sqref="U52:U53">
    <cfRule type="expression" priority="492" aboveAverage="0" equalAverage="0" bottom="0" percent="0" rank="0" text="" dxfId="498">
      <formula>U53="U"</formula>
    </cfRule>
    <cfRule type="expression" priority="493" aboveAverage="0" equalAverage="0" bottom="0" percent="0" rank="0" text="" dxfId="499">
      <formula>OR(U53="F",U53="frei")</formula>
    </cfRule>
  </conditionalFormatting>
  <conditionalFormatting sqref="V52:V53">
    <cfRule type="expression" priority="494" aboveAverage="0" equalAverage="0" bottom="0" percent="0" rank="0" text="" dxfId="500">
      <formula>V53="U"</formula>
    </cfRule>
    <cfRule type="expression" priority="495" aboveAverage="0" equalAverage="0" bottom="0" percent="0" rank="0" text="" dxfId="501">
      <formula>OR(V53="F",V53="frei")</formula>
    </cfRule>
  </conditionalFormatting>
  <conditionalFormatting sqref="W52:W53">
    <cfRule type="expression" priority="496" aboveAverage="0" equalAverage="0" bottom="0" percent="0" rank="0" text="" dxfId="502">
      <formula>W53="U"</formula>
    </cfRule>
    <cfRule type="expression" priority="497" aboveAverage="0" equalAverage="0" bottom="0" percent="0" rank="0" text="" dxfId="503">
      <formula>OR(W53="F",W53="frei")</formula>
    </cfRule>
  </conditionalFormatting>
  <conditionalFormatting sqref="Q54:Q55">
    <cfRule type="expression" priority="498" aboveAverage="0" equalAverage="0" bottom="0" percent="0" rank="0" text="" dxfId="504">
      <formula>Q55="U"</formula>
    </cfRule>
    <cfRule type="expression" priority="499" aboveAverage="0" equalAverage="0" bottom="0" percent="0" rank="0" text="" dxfId="505">
      <formula>OR(Q55="F",Q55="frei")</formula>
    </cfRule>
  </conditionalFormatting>
  <conditionalFormatting sqref="R54:R55">
    <cfRule type="expression" priority="500" aboveAverage="0" equalAverage="0" bottom="0" percent="0" rank="0" text="" dxfId="506">
      <formula>R55="U"</formula>
    </cfRule>
    <cfRule type="expression" priority="501" aboveAverage="0" equalAverage="0" bottom="0" percent="0" rank="0" text="" dxfId="507">
      <formula>OR(R55="F",R55="frei")</formula>
    </cfRule>
  </conditionalFormatting>
  <conditionalFormatting sqref="S54:S55">
    <cfRule type="expression" priority="502" aboveAverage="0" equalAverage="0" bottom="0" percent="0" rank="0" text="" dxfId="508">
      <formula>S55="U"</formula>
    </cfRule>
    <cfRule type="expression" priority="503" aboveAverage="0" equalAverage="0" bottom="0" percent="0" rank="0" text="" dxfId="509">
      <formula>OR(S55="F",S55="frei")</formula>
    </cfRule>
  </conditionalFormatting>
  <conditionalFormatting sqref="T54:T55">
    <cfRule type="expression" priority="504" aboveAverage="0" equalAverage="0" bottom="0" percent="0" rank="0" text="" dxfId="510">
      <formula>T55="U"</formula>
    </cfRule>
    <cfRule type="expression" priority="505" aboveAverage="0" equalAverage="0" bottom="0" percent="0" rank="0" text="" dxfId="511">
      <formula>OR(T55="F",T55="frei")</formula>
    </cfRule>
  </conditionalFormatting>
  <conditionalFormatting sqref="U54:U55">
    <cfRule type="expression" priority="506" aboveAverage="0" equalAverage="0" bottom="0" percent="0" rank="0" text="" dxfId="512">
      <formula>U55="U"</formula>
    </cfRule>
    <cfRule type="expression" priority="507" aboveAverage="0" equalAverage="0" bottom="0" percent="0" rank="0" text="" dxfId="513">
      <formula>OR(U55="F",U55="frei")</formula>
    </cfRule>
  </conditionalFormatting>
  <conditionalFormatting sqref="V54:V55">
    <cfRule type="expression" priority="508" aboveAverage="0" equalAverage="0" bottom="0" percent="0" rank="0" text="" dxfId="514">
      <formula>V55="U"</formula>
    </cfRule>
    <cfRule type="expression" priority="509" aboveAverage="0" equalAverage="0" bottom="0" percent="0" rank="0" text="" dxfId="515">
      <formula>OR(V55="F",V55="frei")</formula>
    </cfRule>
  </conditionalFormatting>
  <conditionalFormatting sqref="W54:W55">
    <cfRule type="expression" priority="510" aboveAverage="0" equalAverage="0" bottom="0" percent="0" rank="0" text="" dxfId="516">
      <formula>W55="U"</formula>
    </cfRule>
    <cfRule type="expression" priority="511" aboveAverage="0" equalAverage="0" bottom="0" percent="0" rank="0" text="" dxfId="517">
      <formula>OR(W55="F",W55="frei")</formula>
    </cfRule>
  </conditionalFormatting>
  <conditionalFormatting sqref="Q56:Q57">
    <cfRule type="expression" priority="512" aboveAverage="0" equalAverage="0" bottom="0" percent="0" rank="0" text="" dxfId="518">
      <formula>Q57="U"</formula>
    </cfRule>
    <cfRule type="expression" priority="513" aboveAverage="0" equalAverage="0" bottom="0" percent="0" rank="0" text="" dxfId="519">
      <formula>OR(Q57="F",Q57="frei")</formula>
    </cfRule>
  </conditionalFormatting>
  <conditionalFormatting sqref="R56:R57">
    <cfRule type="expression" priority="514" aboveAverage="0" equalAverage="0" bottom="0" percent="0" rank="0" text="" dxfId="520">
      <formula>R57="U"</formula>
    </cfRule>
    <cfRule type="expression" priority="515" aboveAverage="0" equalAverage="0" bottom="0" percent="0" rank="0" text="" dxfId="521">
      <formula>OR(R57="F",R57="frei")</formula>
    </cfRule>
  </conditionalFormatting>
  <conditionalFormatting sqref="S56:S57">
    <cfRule type="expression" priority="516" aboveAverage="0" equalAverage="0" bottom="0" percent="0" rank="0" text="" dxfId="522">
      <formula>S57="U"</formula>
    </cfRule>
    <cfRule type="expression" priority="517" aboveAverage="0" equalAverage="0" bottom="0" percent="0" rank="0" text="" dxfId="523">
      <formula>OR(S57="F",S57="frei")</formula>
    </cfRule>
  </conditionalFormatting>
  <conditionalFormatting sqref="T56:T57">
    <cfRule type="expression" priority="518" aboveAverage="0" equalAverage="0" bottom="0" percent="0" rank="0" text="" dxfId="524">
      <formula>T57="U"</formula>
    </cfRule>
    <cfRule type="expression" priority="519" aboveAverage="0" equalAverage="0" bottom="0" percent="0" rank="0" text="" dxfId="525">
      <formula>OR(T57="F",T57="frei")</formula>
    </cfRule>
  </conditionalFormatting>
  <conditionalFormatting sqref="U56:U57">
    <cfRule type="expression" priority="520" aboveAverage="0" equalAverage="0" bottom="0" percent="0" rank="0" text="" dxfId="526">
      <formula>U57="U"</formula>
    </cfRule>
    <cfRule type="expression" priority="521" aboveAverage="0" equalAverage="0" bottom="0" percent="0" rank="0" text="" dxfId="527">
      <formula>OR(U57="F",U57="frei")</formula>
    </cfRule>
  </conditionalFormatting>
  <conditionalFormatting sqref="V56:V57">
    <cfRule type="expression" priority="522" aboveAverage="0" equalAverage="0" bottom="0" percent="0" rank="0" text="" dxfId="528">
      <formula>V57="U"</formula>
    </cfRule>
    <cfRule type="expression" priority="523" aboveAverage="0" equalAverage="0" bottom="0" percent="0" rank="0" text="" dxfId="529">
      <formula>OR(V57="F",V57="frei")</formula>
    </cfRule>
  </conditionalFormatting>
  <conditionalFormatting sqref="W56:W57">
    <cfRule type="expression" priority="524" aboveAverage="0" equalAverage="0" bottom="0" percent="0" rank="0" text="" dxfId="530">
      <formula>W57="U"</formula>
    </cfRule>
    <cfRule type="expression" priority="525" aboveAverage="0" equalAverage="0" bottom="0" percent="0" rank="0" text="" dxfId="531">
      <formula>OR(W57="F",W57="frei")</formula>
    </cfRule>
  </conditionalFormatting>
  <conditionalFormatting sqref="Q58:Q59">
    <cfRule type="expression" priority="526" aboveAverage="0" equalAverage="0" bottom="0" percent="0" rank="0" text="" dxfId="532">
      <formula>Q59="U"</formula>
    </cfRule>
    <cfRule type="expression" priority="527" aboveAverage="0" equalAverage="0" bottom="0" percent="0" rank="0" text="" dxfId="533">
      <formula>OR(Q59="F",Q59="frei")</formula>
    </cfRule>
  </conditionalFormatting>
  <conditionalFormatting sqref="R58:R59">
    <cfRule type="expression" priority="528" aboveAverage="0" equalAverage="0" bottom="0" percent="0" rank="0" text="" dxfId="534">
      <formula>R59="U"</formula>
    </cfRule>
    <cfRule type="expression" priority="529" aboveAverage="0" equalAverage="0" bottom="0" percent="0" rank="0" text="" dxfId="535">
      <formula>OR(R59="F",R59="frei")</formula>
    </cfRule>
  </conditionalFormatting>
  <conditionalFormatting sqref="S58:S59">
    <cfRule type="expression" priority="530" aboveAverage="0" equalAverage="0" bottom="0" percent="0" rank="0" text="" dxfId="536">
      <formula>S59="U"</formula>
    </cfRule>
    <cfRule type="expression" priority="531" aboveAverage="0" equalAverage="0" bottom="0" percent="0" rank="0" text="" dxfId="537">
      <formula>OR(S59="F",S59="frei")</formula>
    </cfRule>
  </conditionalFormatting>
  <conditionalFormatting sqref="T58:T59">
    <cfRule type="expression" priority="532" aboveAverage="0" equalAverage="0" bottom="0" percent="0" rank="0" text="" dxfId="538">
      <formula>T59="U"</formula>
    </cfRule>
    <cfRule type="expression" priority="533" aboveAverage="0" equalAverage="0" bottom="0" percent="0" rank="0" text="" dxfId="539">
      <formula>OR(T59="F",T59="frei")</formula>
    </cfRule>
  </conditionalFormatting>
  <conditionalFormatting sqref="U58:U59">
    <cfRule type="expression" priority="534" aboveAverage="0" equalAverage="0" bottom="0" percent="0" rank="0" text="" dxfId="540">
      <formula>U59="U"</formula>
    </cfRule>
    <cfRule type="expression" priority="535" aboveAverage="0" equalAverage="0" bottom="0" percent="0" rank="0" text="" dxfId="541">
      <formula>OR(U59="F",U59="frei")</formula>
    </cfRule>
  </conditionalFormatting>
  <conditionalFormatting sqref="V58:V59">
    <cfRule type="expression" priority="536" aboveAverage="0" equalAverage="0" bottom="0" percent="0" rank="0" text="" dxfId="542">
      <formula>V59="U"</formula>
    </cfRule>
    <cfRule type="expression" priority="537" aboveAverage="0" equalAverage="0" bottom="0" percent="0" rank="0" text="" dxfId="543">
      <formula>OR(V59="F",V59="frei")</formula>
    </cfRule>
  </conditionalFormatting>
  <conditionalFormatting sqref="W58:W59">
    <cfRule type="expression" priority="538" aboveAverage="0" equalAverage="0" bottom="0" percent="0" rank="0" text="" dxfId="544">
      <formula>W59="U"</formula>
    </cfRule>
    <cfRule type="expression" priority="539" aboveAverage="0" equalAverage="0" bottom="0" percent="0" rank="0" text="" dxfId="545">
      <formula>OR(W59="F",W59="frei")</formula>
    </cfRule>
  </conditionalFormatting>
  <conditionalFormatting sqref="Q60:Q61">
    <cfRule type="expression" priority="540" aboveAverage="0" equalAverage="0" bottom="0" percent="0" rank="0" text="" dxfId="546">
      <formula>Q61="U"</formula>
    </cfRule>
    <cfRule type="expression" priority="541" aboveAverage="0" equalAverage="0" bottom="0" percent="0" rank="0" text="" dxfId="547">
      <formula>OR(Q61="F",Q61="frei")</formula>
    </cfRule>
  </conditionalFormatting>
  <conditionalFormatting sqref="R60:R61">
    <cfRule type="expression" priority="542" aboveAverage="0" equalAverage="0" bottom="0" percent="0" rank="0" text="" dxfId="548">
      <formula>R61="U"</formula>
    </cfRule>
    <cfRule type="expression" priority="543" aboveAverage="0" equalAverage="0" bottom="0" percent="0" rank="0" text="" dxfId="549">
      <formula>OR(R61="F",R61="frei")</formula>
    </cfRule>
  </conditionalFormatting>
  <conditionalFormatting sqref="S60:S61">
    <cfRule type="expression" priority="544" aboveAverage="0" equalAverage="0" bottom="0" percent="0" rank="0" text="" dxfId="550">
      <formula>S61="U"</formula>
    </cfRule>
    <cfRule type="expression" priority="545" aboveAverage="0" equalAverage="0" bottom="0" percent="0" rank="0" text="" dxfId="551">
      <formula>OR(S61="F",S61="frei")</formula>
    </cfRule>
  </conditionalFormatting>
  <conditionalFormatting sqref="T60:T61">
    <cfRule type="expression" priority="546" aboveAverage="0" equalAverage="0" bottom="0" percent="0" rank="0" text="" dxfId="552">
      <formula>T61="U"</formula>
    </cfRule>
    <cfRule type="expression" priority="547" aboveAverage="0" equalAverage="0" bottom="0" percent="0" rank="0" text="" dxfId="553">
      <formula>OR(T61="F",T61="frei")</formula>
    </cfRule>
  </conditionalFormatting>
  <conditionalFormatting sqref="E68:E69">
    <cfRule type="expression" priority="548" aboveAverage="0" equalAverage="0" bottom="0" percent="0" rank="0" text="" dxfId="554">
      <formula>E69="U"</formula>
    </cfRule>
    <cfRule type="expression" priority="549" aboveAverage="0" equalAverage="0" bottom="0" percent="0" rank="0" text="" dxfId="555">
      <formula>OR(E69="F",E69="frei")</formula>
    </cfRule>
  </conditionalFormatting>
  <conditionalFormatting sqref="F68:F69">
    <cfRule type="expression" priority="550" aboveAverage="0" equalAverage="0" bottom="0" percent="0" rank="0" text="" dxfId="556">
      <formula>F69="U"</formula>
    </cfRule>
    <cfRule type="expression" priority="551" aboveAverage="0" equalAverage="0" bottom="0" percent="0" rank="0" text="" dxfId="557">
      <formula>OR(F69="F",F69="frei")</formula>
    </cfRule>
  </conditionalFormatting>
  <conditionalFormatting sqref="G68:G69">
    <cfRule type="expression" priority="552" aboveAverage="0" equalAverage="0" bottom="0" percent="0" rank="0" text="" dxfId="558">
      <formula>G69="U"</formula>
    </cfRule>
    <cfRule type="expression" priority="553" aboveAverage="0" equalAverage="0" bottom="0" percent="0" rank="0" text="" dxfId="559">
      <formula>OR(G69="F",G69="frei")</formula>
    </cfRule>
  </conditionalFormatting>
  <conditionalFormatting sqref="A70:A71">
    <cfRule type="expression" priority="554" aboveAverage="0" equalAverage="0" bottom="0" percent="0" rank="0" text="" dxfId="560">
      <formula>A71="U"</formula>
    </cfRule>
    <cfRule type="expression" priority="555" aboveAverage="0" equalAverage="0" bottom="0" percent="0" rank="0" text="" dxfId="561">
      <formula>OR(A71="F",A71="frei")</formula>
    </cfRule>
  </conditionalFormatting>
  <conditionalFormatting sqref="B70:B71">
    <cfRule type="expression" priority="556" aboveAverage="0" equalAverage="0" bottom="0" percent="0" rank="0" text="" dxfId="562">
      <formula>B71="U"</formula>
    </cfRule>
    <cfRule type="expression" priority="557" aboveAverage="0" equalAverage="0" bottom="0" percent="0" rank="0" text="" dxfId="563">
      <formula>OR(B71="F",B71="frei")</formula>
    </cfRule>
  </conditionalFormatting>
  <conditionalFormatting sqref="C70:C71">
    <cfRule type="expression" priority="558" aboveAverage="0" equalAverage="0" bottom="0" percent="0" rank="0" text="" dxfId="564">
      <formula>C71="U"</formula>
    </cfRule>
    <cfRule type="expression" priority="559" aboveAverage="0" equalAverage="0" bottom="0" percent="0" rank="0" text="" dxfId="565">
      <formula>OR(C71="F",C71="frei")</formula>
    </cfRule>
  </conditionalFormatting>
  <conditionalFormatting sqref="D70:D71">
    <cfRule type="expression" priority="560" aboveAverage="0" equalAverage="0" bottom="0" percent="0" rank="0" text="" dxfId="566">
      <formula>D71="U"</formula>
    </cfRule>
    <cfRule type="expression" priority="561" aboveAverage="0" equalAverage="0" bottom="0" percent="0" rank="0" text="" dxfId="567">
      <formula>OR(D71="F",D71="frei")</formula>
    </cfRule>
  </conditionalFormatting>
  <conditionalFormatting sqref="E70:E71">
    <cfRule type="expression" priority="562" aboveAverage="0" equalAverage="0" bottom="0" percent="0" rank="0" text="" dxfId="568">
      <formula>E71="U"</formula>
    </cfRule>
    <cfRule type="expression" priority="563" aboveAverage="0" equalAverage="0" bottom="0" percent="0" rank="0" text="" dxfId="569">
      <formula>OR(E71="F",E71="frei")</formula>
    </cfRule>
  </conditionalFormatting>
  <conditionalFormatting sqref="F70:F71">
    <cfRule type="expression" priority="564" aboveAverage="0" equalAverage="0" bottom="0" percent="0" rank="0" text="" dxfId="570">
      <formula>F71="U"</formula>
    </cfRule>
    <cfRule type="expression" priority="565" aboveAverage="0" equalAverage="0" bottom="0" percent="0" rank="0" text="" dxfId="571">
      <formula>OR(F71="F",F71="frei")</formula>
    </cfRule>
  </conditionalFormatting>
  <conditionalFormatting sqref="G70:G71">
    <cfRule type="expression" priority="566" aboveAverage="0" equalAverage="0" bottom="0" percent="0" rank="0" text="" dxfId="572">
      <formula>G71="U"</formula>
    </cfRule>
    <cfRule type="expression" priority="567" aboveAverage="0" equalAverage="0" bottom="0" percent="0" rank="0" text="" dxfId="573">
      <formula>OR(G71="F",G71="frei")</formula>
    </cfRule>
  </conditionalFormatting>
  <conditionalFormatting sqref="A72:A73">
    <cfRule type="expression" priority="568" aboveAverage="0" equalAverage="0" bottom="0" percent="0" rank="0" text="" dxfId="574">
      <formula>A73="U"</formula>
    </cfRule>
    <cfRule type="expression" priority="569" aboveAverage="0" equalAverage="0" bottom="0" percent="0" rank="0" text="" dxfId="575">
      <formula>OR(A73="F",A73="frei")</formula>
    </cfRule>
  </conditionalFormatting>
  <conditionalFormatting sqref="B72:B73">
    <cfRule type="expression" priority="570" aboveAverage="0" equalAverage="0" bottom="0" percent="0" rank="0" text="" dxfId="576">
      <formula>B73="U"</formula>
    </cfRule>
    <cfRule type="expression" priority="571" aboveAverage="0" equalAverage="0" bottom="0" percent="0" rank="0" text="" dxfId="577">
      <formula>OR(B73="F",B73="frei")</formula>
    </cfRule>
  </conditionalFormatting>
  <conditionalFormatting sqref="C72:C73">
    <cfRule type="expression" priority="572" aboveAverage="0" equalAverage="0" bottom="0" percent="0" rank="0" text="" dxfId="578">
      <formula>C73="U"</formula>
    </cfRule>
    <cfRule type="expression" priority="573" aboveAverage="0" equalAverage="0" bottom="0" percent="0" rank="0" text="" dxfId="579">
      <formula>OR(C73="F",C73="frei")</formula>
    </cfRule>
  </conditionalFormatting>
  <conditionalFormatting sqref="D72:D73">
    <cfRule type="expression" priority="574" aboveAverage="0" equalAverage="0" bottom="0" percent="0" rank="0" text="" dxfId="580">
      <formula>D73="U"</formula>
    </cfRule>
    <cfRule type="expression" priority="575" aboveAverage="0" equalAverage="0" bottom="0" percent="0" rank="0" text="" dxfId="581">
      <formula>OR(D73="F",D73="frei")</formula>
    </cfRule>
  </conditionalFormatting>
  <conditionalFormatting sqref="E72:E73">
    <cfRule type="expression" priority="576" aboveAverage="0" equalAverage="0" bottom="0" percent="0" rank="0" text="" dxfId="582">
      <formula>E73="U"</formula>
    </cfRule>
    <cfRule type="expression" priority="577" aboveAverage="0" equalAverage="0" bottom="0" percent="0" rank="0" text="" dxfId="583">
      <formula>OR(E73="F",E73="frei")</formula>
    </cfRule>
  </conditionalFormatting>
  <conditionalFormatting sqref="F72:F73">
    <cfRule type="expression" priority="578" aboveAverage="0" equalAverage="0" bottom="0" percent="0" rank="0" text="" dxfId="584">
      <formula>F73="U"</formula>
    </cfRule>
    <cfRule type="expression" priority="579" aboveAverage="0" equalAverage="0" bottom="0" percent="0" rank="0" text="" dxfId="585">
      <formula>OR(F73="F",F73="frei")</formula>
    </cfRule>
  </conditionalFormatting>
  <conditionalFormatting sqref="G72:G73">
    <cfRule type="expression" priority="580" aboveAverage="0" equalAverage="0" bottom="0" percent="0" rank="0" text="" dxfId="586">
      <formula>G73="U"</formula>
    </cfRule>
    <cfRule type="expression" priority="581" aboveAverage="0" equalAverage="0" bottom="0" percent="0" rank="0" text="" dxfId="587">
      <formula>OR(G73="F",G73="frei")</formula>
    </cfRule>
  </conditionalFormatting>
  <conditionalFormatting sqref="A74:A75">
    <cfRule type="expression" priority="582" aboveAverage="0" equalAverage="0" bottom="0" percent="0" rank="0" text="" dxfId="588">
      <formula>A75="U"</formula>
    </cfRule>
    <cfRule type="expression" priority="583" aboveAverage="0" equalAverage="0" bottom="0" percent="0" rank="0" text="" dxfId="589">
      <formula>OR(A75="F",A75="frei")</formula>
    </cfRule>
  </conditionalFormatting>
  <conditionalFormatting sqref="B74:B75">
    <cfRule type="expression" priority="584" aboveAverage="0" equalAverage="0" bottom="0" percent="0" rank="0" text="" dxfId="590">
      <formula>B75="U"</formula>
    </cfRule>
    <cfRule type="expression" priority="585" aboveAverage="0" equalAverage="0" bottom="0" percent="0" rank="0" text="" dxfId="591">
      <formula>OR(B75="F",B75="frei")</formula>
    </cfRule>
  </conditionalFormatting>
  <conditionalFormatting sqref="C74:C75">
    <cfRule type="expression" priority="586" aboveAverage="0" equalAverage="0" bottom="0" percent="0" rank="0" text="" dxfId="592">
      <formula>C75="U"</formula>
    </cfRule>
    <cfRule type="expression" priority="587" aboveAverage="0" equalAverage="0" bottom="0" percent="0" rank="0" text="" dxfId="593">
      <formula>OR(C75="F",C75="frei")</formula>
    </cfRule>
  </conditionalFormatting>
  <conditionalFormatting sqref="D74:D75">
    <cfRule type="expression" priority="588" aboveAverage="0" equalAverage="0" bottom="0" percent="0" rank="0" text="" dxfId="594">
      <formula>D75="U"</formula>
    </cfRule>
    <cfRule type="expression" priority="589" aboveAverage="0" equalAverage="0" bottom="0" percent="0" rank="0" text="" dxfId="595">
      <formula>OR(D75="F",D75="frei")</formula>
    </cfRule>
  </conditionalFormatting>
  <conditionalFormatting sqref="E74:E75">
    <cfRule type="expression" priority="590" aboveAverage="0" equalAverage="0" bottom="0" percent="0" rank="0" text="" dxfId="596">
      <formula>E75="U"</formula>
    </cfRule>
    <cfRule type="expression" priority="591" aboveAverage="0" equalAverage="0" bottom="0" percent="0" rank="0" text="" dxfId="597">
      <formula>OR(E75="F",E75="frei")</formula>
    </cfRule>
  </conditionalFormatting>
  <conditionalFormatting sqref="F74:F75">
    <cfRule type="expression" priority="592" aboveAverage="0" equalAverage="0" bottom="0" percent="0" rank="0" text="" dxfId="598">
      <formula>F75="U"</formula>
    </cfRule>
    <cfRule type="expression" priority="593" aboveAverage="0" equalAverage="0" bottom="0" percent="0" rank="0" text="" dxfId="599">
      <formula>OR(F75="F",F75="frei")</formula>
    </cfRule>
  </conditionalFormatting>
  <conditionalFormatting sqref="G74:G75">
    <cfRule type="expression" priority="594" aboveAverage="0" equalAverage="0" bottom="0" percent="0" rank="0" text="" dxfId="600">
      <formula>G75="U"</formula>
    </cfRule>
    <cfRule type="expression" priority="595" aboveAverage="0" equalAverage="0" bottom="0" percent="0" rank="0" text="" dxfId="601">
      <formula>OR(G75="F",G75="frei")</formula>
    </cfRule>
  </conditionalFormatting>
  <conditionalFormatting sqref="A76:A77">
    <cfRule type="expression" priority="596" aboveAverage="0" equalAverage="0" bottom="0" percent="0" rank="0" text="" dxfId="602">
      <formula>A77="U"</formula>
    </cfRule>
    <cfRule type="expression" priority="597" aboveAverage="0" equalAverage="0" bottom="0" percent="0" rank="0" text="" dxfId="603">
      <formula>OR(A77="F",A77="frei")</formula>
    </cfRule>
  </conditionalFormatting>
  <conditionalFormatting sqref="B76:B77">
    <cfRule type="expression" priority="598" aboveAverage="0" equalAverage="0" bottom="0" percent="0" rank="0" text="" dxfId="604">
      <formula>B77="U"</formula>
    </cfRule>
    <cfRule type="expression" priority="599" aboveAverage="0" equalAverage="0" bottom="0" percent="0" rank="0" text="" dxfId="605">
      <formula>OR(B77="F",B77="frei")</formula>
    </cfRule>
  </conditionalFormatting>
  <conditionalFormatting sqref="C76:C77">
    <cfRule type="expression" priority="600" aboveAverage="0" equalAverage="0" bottom="0" percent="0" rank="0" text="" dxfId="606">
      <formula>C77="U"</formula>
    </cfRule>
    <cfRule type="expression" priority="601" aboveAverage="0" equalAverage="0" bottom="0" percent="0" rank="0" text="" dxfId="607">
      <formula>OR(C77="F",C77="frei")</formula>
    </cfRule>
  </conditionalFormatting>
  <conditionalFormatting sqref="D76:D77">
    <cfRule type="expression" priority="602" aboveAverage="0" equalAverage="0" bottom="0" percent="0" rank="0" text="" dxfId="608">
      <formula>D77="U"</formula>
    </cfRule>
    <cfRule type="expression" priority="603" aboveAverage="0" equalAverage="0" bottom="0" percent="0" rank="0" text="" dxfId="609">
      <formula>OR(D77="F",D77="frei")</formula>
    </cfRule>
  </conditionalFormatting>
  <conditionalFormatting sqref="E76:E77">
    <cfRule type="expression" priority="604" aboveAverage="0" equalAverage="0" bottom="0" percent="0" rank="0" text="" dxfId="610">
      <formula>E77="U"</formula>
    </cfRule>
    <cfRule type="expression" priority="605" aboveAverage="0" equalAverage="0" bottom="0" percent="0" rank="0" text="" dxfId="611">
      <formula>OR(E77="F",E77="frei")</formula>
    </cfRule>
  </conditionalFormatting>
  <conditionalFormatting sqref="F76:F77">
    <cfRule type="expression" priority="606" aboveAverage="0" equalAverage="0" bottom="0" percent="0" rank="0" text="" dxfId="612">
      <formula>F77="U"</formula>
    </cfRule>
    <cfRule type="expression" priority="607" aboveAverage="0" equalAverage="0" bottom="0" percent="0" rank="0" text="" dxfId="613">
      <formula>OR(F77="F",F77="frei")</formula>
    </cfRule>
  </conditionalFormatting>
  <conditionalFormatting sqref="G76:G77">
    <cfRule type="expression" priority="608" aboveAverage="0" equalAverage="0" bottom="0" percent="0" rank="0" text="" dxfId="614">
      <formula>G77="U"</formula>
    </cfRule>
    <cfRule type="expression" priority="609" aboveAverage="0" equalAverage="0" bottom="0" percent="0" rank="0" text="" dxfId="615">
      <formula>OR(G77="F",G77="frei")</formula>
    </cfRule>
  </conditionalFormatting>
  <conditionalFormatting sqref="I68:I69">
    <cfRule type="expression" priority="610" aboveAverage="0" equalAverage="0" bottom="0" percent="0" rank="0" text="" dxfId="616">
      <formula>I69="U"</formula>
    </cfRule>
    <cfRule type="expression" priority="611" aboveAverage="0" equalAverage="0" bottom="0" percent="0" rank="0" text="" dxfId="617">
      <formula>OR(I69="F",I69="frei")</formula>
    </cfRule>
  </conditionalFormatting>
  <conditionalFormatting sqref="J68:J69">
    <cfRule type="expression" priority="612" aboveAverage="0" equalAverage="0" bottom="0" percent="0" rank="0" text="" dxfId="618">
      <formula>J69="U"</formula>
    </cfRule>
    <cfRule type="expression" priority="613" aboveAverage="0" equalAverage="0" bottom="0" percent="0" rank="0" text="" dxfId="619">
      <formula>OR(J69="F",J69="frei")</formula>
    </cfRule>
  </conditionalFormatting>
  <conditionalFormatting sqref="K68:K69">
    <cfRule type="expression" priority="614" aboveAverage="0" equalAverage="0" bottom="0" percent="0" rank="0" text="" dxfId="620">
      <formula>K69="U"</formula>
    </cfRule>
    <cfRule type="expression" priority="615" aboveAverage="0" equalAverage="0" bottom="0" percent="0" rank="0" text="" dxfId="621">
      <formula>OR(K69="F",K69="frei")</formula>
    </cfRule>
  </conditionalFormatting>
  <conditionalFormatting sqref="L68:L69">
    <cfRule type="expression" priority="616" aboveAverage="0" equalAverage="0" bottom="0" percent="0" rank="0" text="" dxfId="622">
      <formula>L69="U"</formula>
    </cfRule>
    <cfRule type="expression" priority="617" aboveAverage="0" equalAverage="0" bottom="0" percent="0" rank="0" text="" dxfId="623">
      <formula>OR(L69="F",L69="frei")</formula>
    </cfRule>
  </conditionalFormatting>
  <conditionalFormatting sqref="M68:M69">
    <cfRule type="expression" priority="618" aboveAverage="0" equalAverage="0" bottom="0" percent="0" rank="0" text="" dxfId="624">
      <formula>M69="U"</formula>
    </cfRule>
    <cfRule type="expression" priority="619" aboveAverage="0" equalAverage="0" bottom="0" percent="0" rank="0" text="" dxfId="625">
      <formula>OR(M69="F",M69="frei")</formula>
    </cfRule>
  </conditionalFormatting>
  <conditionalFormatting sqref="N68:N69">
    <cfRule type="expression" priority="620" aboveAverage="0" equalAverage="0" bottom="0" percent="0" rank="0" text="" dxfId="626">
      <formula>N69="U"</formula>
    </cfRule>
    <cfRule type="expression" priority="621" aboveAverage="0" equalAverage="0" bottom="0" percent="0" rank="0" text="" dxfId="627">
      <formula>OR(N69="F",N69="frei")</formula>
    </cfRule>
  </conditionalFormatting>
  <conditionalFormatting sqref="O68:O69">
    <cfRule type="expression" priority="622" aboveAverage="0" equalAverage="0" bottom="0" percent="0" rank="0" text="" dxfId="628">
      <formula>O69="U"</formula>
    </cfRule>
    <cfRule type="expression" priority="623" aboveAverage="0" equalAverage="0" bottom="0" percent="0" rank="0" text="" dxfId="629">
      <formula>OR(O69="F",O69="frei")</formula>
    </cfRule>
  </conditionalFormatting>
  <conditionalFormatting sqref="I70:I71">
    <cfRule type="expression" priority="624" aboveAverage="0" equalAverage="0" bottom="0" percent="0" rank="0" text="" dxfId="630">
      <formula>I71="U"</formula>
    </cfRule>
    <cfRule type="expression" priority="625" aboveAverage="0" equalAverage="0" bottom="0" percent="0" rank="0" text="" dxfId="631">
      <formula>OR(I71="F",I71="frei")</formula>
    </cfRule>
  </conditionalFormatting>
  <conditionalFormatting sqref="J70:J71">
    <cfRule type="expression" priority="626" aboveAverage="0" equalAverage="0" bottom="0" percent="0" rank="0" text="" dxfId="632">
      <formula>J71="U"</formula>
    </cfRule>
    <cfRule type="expression" priority="627" aboveAverage="0" equalAverage="0" bottom="0" percent="0" rank="0" text="" dxfId="633">
      <formula>OR(J71="F",J71="frei")</formula>
    </cfRule>
  </conditionalFormatting>
  <conditionalFormatting sqref="K70:K71">
    <cfRule type="expression" priority="628" aboveAverage="0" equalAverage="0" bottom="0" percent="0" rank="0" text="" dxfId="634">
      <formula>K71="U"</formula>
    </cfRule>
    <cfRule type="expression" priority="629" aboveAverage="0" equalAverage="0" bottom="0" percent="0" rank="0" text="" dxfId="635">
      <formula>OR(K71="F",K71="frei")</formula>
    </cfRule>
  </conditionalFormatting>
  <conditionalFormatting sqref="L70:L71">
    <cfRule type="expression" priority="630" aboveAverage="0" equalAverage="0" bottom="0" percent="0" rank="0" text="" dxfId="636">
      <formula>L71="U"</formula>
    </cfRule>
    <cfRule type="expression" priority="631" aboveAverage="0" equalAverage="0" bottom="0" percent="0" rank="0" text="" dxfId="637">
      <formula>OR(L71="F",L71="frei")</formula>
    </cfRule>
  </conditionalFormatting>
  <conditionalFormatting sqref="M70:M71">
    <cfRule type="expression" priority="632" aboveAverage="0" equalAverage="0" bottom="0" percent="0" rank="0" text="" dxfId="638">
      <formula>M71="U"</formula>
    </cfRule>
    <cfRule type="expression" priority="633" aboveAverage="0" equalAverage="0" bottom="0" percent="0" rank="0" text="" dxfId="639">
      <formula>OR(M71="F",M71="frei")</formula>
    </cfRule>
  </conditionalFormatting>
  <conditionalFormatting sqref="N70:N71">
    <cfRule type="expression" priority="634" aboveAverage="0" equalAverage="0" bottom="0" percent="0" rank="0" text="" dxfId="640">
      <formula>N71="U"</formula>
    </cfRule>
    <cfRule type="expression" priority="635" aboveAverage="0" equalAverage="0" bottom="0" percent="0" rank="0" text="" dxfId="641">
      <formula>OR(N71="F",N71="frei")</formula>
    </cfRule>
  </conditionalFormatting>
  <conditionalFormatting sqref="O70:O71">
    <cfRule type="expression" priority="636" aboveAverage="0" equalAverage="0" bottom="0" percent="0" rank="0" text="" dxfId="642">
      <formula>O71="U"</formula>
    </cfRule>
    <cfRule type="expression" priority="637" aboveAverage="0" equalAverage="0" bottom="0" percent="0" rank="0" text="" dxfId="643">
      <formula>OR(O71="F",O71="frei")</formula>
    </cfRule>
  </conditionalFormatting>
  <conditionalFormatting sqref="I72:I73">
    <cfRule type="expression" priority="638" aboveAverage="0" equalAverage="0" bottom="0" percent="0" rank="0" text="" dxfId="644">
      <formula>I73="U"</formula>
    </cfRule>
    <cfRule type="expression" priority="639" aboveAverage="0" equalAverage="0" bottom="0" percent="0" rank="0" text="" dxfId="645">
      <formula>OR(I73="F",I73="frei")</formula>
    </cfRule>
  </conditionalFormatting>
  <conditionalFormatting sqref="J72:J73">
    <cfRule type="expression" priority="640" aboveAverage="0" equalAverage="0" bottom="0" percent="0" rank="0" text="" dxfId="646">
      <formula>J73="U"</formula>
    </cfRule>
    <cfRule type="expression" priority="641" aboveAverage="0" equalAverage="0" bottom="0" percent="0" rank="0" text="" dxfId="647">
      <formula>OR(J73="F",J73="frei")</formula>
    </cfRule>
  </conditionalFormatting>
  <conditionalFormatting sqref="K72:K73">
    <cfRule type="expression" priority="642" aboveAverage="0" equalAverage="0" bottom="0" percent="0" rank="0" text="" dxfId="648">
      <formula>K73="U"</formula>
    </cfRule>
    <cfRule type="expression" priority="643" aboveAverage="0" equalAverage="0" bottom="0" percent="0" rank="0" text="" dxfId="649">
      <formula>OR(K73="F",K73="frei")</formula>
    </cfRule>
  </conditionalFormatting>
  <conditionalFormatting sqref="L72:L73">
    <cfRule type="expression" priority="644" aboveAverage="0" equalAverage="0" bottom="0" percent="0" rank="0" text="" dxfId="650">
      <formula>L73="U"</formula>
    </cfRule>
    <cfRule type="expression" priority="645" aboveAverage="0" equalAverage="0" bottom="0" percent="0" rank="0" text="" dxfId="651">
      <formula>OR(L73="F",L73="frei")</formula>
    </cfRule>
  </conditionalFormatting>
  <conditionalFormatting sqref="M72:M73">
    <cfRule type="expression" priority="646" aboveAverage="0" equalAverage="0" bottom="0" percent="0" rank="0" text="" dxfId="652">
      <formula>M73="U"</formula>
    </cfRule>
    <cfRule type="expression" priority="647" aboveAverage="0" equalAverage="0" bottom="0" percent="0" rank="0" text="" dxfId="653">
      <formula>OR(M73="F",M73="frei")</formula>
    </cfRule>
  </conditionalFormatting>
  <conditionalFormatting sqref="N72:N73">
    <cfRule type="expression" priority="648" aboveAverage="0" equalAverage="0" bottom="0" percent="0" rank="0" text="" dxfId="654">
      <formula>N73="U"</formula>
    </cfRule>
    <cfRule type="expression" priority="649" aboveAverage="0" equalAverage="0" bottom="0" percent="0" rank="0" text="" dxfId="655">
      <formula>OR(N73="F",N73="frei")</formula>
    </cfRule>
  </conditionalFormatting>
  <conditionalFormatting sqref="O72:O73">
    <cfRule type="expression" priority="650" aboveAverage="0" equalAverage="0" bottom="0" percent="0" rank="0" text="" dxfId="656">
      <formula>O73="U"</formula>
    </cfRule>
    <cfRule type="expression" priority="651" aboveAverage="0" equalAverage="0" bottom="0" percent="0" rank="0" text="" dxfId="657">
      <formula>OR(O73="F",O73="frei")</formula>
    </cfRule>
  </conditionalFormatting>
  <conditionalFormatting sqref="I74:I75">
    <cfRule type="expression" priority="652" aboveAverage="0" equalAverage="0" bottom="0" percent="0" rank="0" text="" dxfId="658">
      <formula>I75="U"</formula>
    </cfRule>
    <cfRule type="expression" priority="653" aboveAverage="0" equalAverage="0" bottom="0" percent="0" rank="0" text="" dxfId="659">
      <formula>OR(I75="F",I75="frei")</formula>
    </cfRule>
  </conditionalFormatting>
  <conditionalFormatting sqref="J74:J75">
    <cfRule type="expression" priority="654" aboveAverage="0" equalAverage="0" bottom="0" percent="0" rank="0" text="" dxfId="660">
      <formula>J75="U"</formula>
    </cfRule>
    <cfRule type="expression" priority="655" aboveAverage="0" equalAverage="0" bottom="0" percent="0" rank="0" text="" dxfId="661">
      <formula>OR(J75="F",J75="frei")</formula>
    </cfRule>
  </conditionalFormatting>
  <conditionalFormatting sqref="K74:K75">
    <cfRule type="expression" priority="656" aboveAverage="0" equalAverage="0" bottom="0" percent="0" rank="0" text="" dxfId="662">
      <formula>K75="U"</formula>
    </cfRule>
    <cfRule type="expression" priority="657" aboveAverage="0" equalAverage="0" bottom="0" percent="0" rank="0" text="" dxfId="663">
      <formula>OR(K75="F",K75="frei")</formula>
    </cfRule>
  </conditionalFormatting>
  <conditionalFormatting sqref="L74:L75">
    <cfRule type="expression" priority="658" aboveAverage="0" equalAverage="0" bottom="0" percent="0" rank="0" text="" dxfId="664">
      <formula>L75="U"</formula>
    </cfRule>
    <cfRule type="expression" priority="659" aboveAverage="0" equalAverage="0" bottom="0" percent="0" rank="0" text="" dxfId="665">
      <formula>OR(L75="F",L75="frei")</formula>
    </cfRule>
  </conditionalFormatting>
  <conditionalFormatting sqref="M74:M75">
    <cfRule type="expression" priority="660" aboveAverage="0" equalAverage="0" bottom="0" percent="0" rank="0" text="" dxfId="666">
      <formula>M75="U"</formula>
    </cfRule>
    <cfRule type="expression" priority="661" aboveAverage="0" equalAverage="0" bottom="0" percent="0" rank="0" text="" dxfId="667">
      <formula>OR(M75="F",M75="frei")</formula>
    </cfRule>
  </conditionalFormatting>
  <conditionalFormatting sqref="N74:N75">
    <cfRule type="expression" priority="662" aboveAverage="0" equalAverage="0" bottom="0" percent="0" rank="0" text="" dxfId="668">
      <formula>N75="U"</formula>
    </cfRule>
    <cfRule type="expression" priority="663" aboveAverage="0" equalAverage="0" bottom="0" percent="0" rank="0" text="" dxfId="669">
      <formula>OR(N75="F",N75="frei")</formula>
    </cfRule>
  </conditionalFormatting>
  <conditionalFormatting sqref="O74:O75">
    <cfRule type="expression" priority="664" aboveAverage="0" equalAverage="0" bottom="0" percent="0" rank="0" text="" dxfId="670">
      <formula>O75="U"</formula>
    </cfRule>
    <cfRule type="expression" priority="665" aboveAverage="0" equalAverage="0" bottom="0" percent="0" rank="0" text="" dxfId="671">
      <formula>OR(O75="F",O75="frei")</formula>
    </cfRule>
  </conditionalFormatting>
  <conditionalFormatting sqref="I76:I77">
    <cfRule type="expression" priority="666" aboveAverage="0" equalAverage="0" bottom="0" percent="0" rank="0" text="" dxfId="672">
      <formula>I77="U"</formula>
    </cfRule>
    <cfRule type="expression" priority="667" aboveAverage="0" equalAverage="0" bottom="0" percent="0" rank="0" text="" dxfId="673">
      <formula>OR(I77="F",I77="frei")</formula>
    </cfRule>
  </conditionalFormatting>
  <conditionalFormatting sqref="J76:J77">
    <cfRule type="expression" priority="668" aboveAverage="0" equalAverage="0" bottom="0" percent="0" rank="0" text="" dxfId="674">
      <formula>J77="U"</formula>
    </cfRule>
    <cfRule type="expression" priority="669" aboveAverage="0" equalAverage="0" bottom="0" percent="0" rank="0" text="" dxfId="675">
      <formula>OR(J77="F",J77="frei")</formula>
    </cfRule>
  </conditionalFormatting>
  <conditionalFormatting sqref="S68:S69">
    <cfRule type="expression" priority="670" aboveAverage="0" equalAverage="0" bottom="0" percent="0" rank="0" text="" dxfId="676">
      <formula>S69="U"</formula>
    </cfRule>
    <cfRule type="expression" priority="671" aboveAverage="0" equalAverage="0" bottom="0" percent="0" rank="0" text="" dxfId="677">
      <formula>OR(S69="F",S69="frei")</formula>
    </cfRule>
  </conditionalFormatting>
  <conditionalFormatting sqref="T68:T69">
    <cfRule type="expression" priority="672" aboveAverage="0" equalAverage="0" bottom="0" percent="0" rank="0" text="" dxfId="678">
      <formula>T69="U"</formula>
    </cfRule>
    <cfRule type="expression" priority="673" aboveAverage="0" equalAverage="0" bottom="0" percent="0" rank="0" text="" dxfId="679">
      <formula>OR(T69="F",T69="frei")</formula>
    </cfRule>
  </conditionalFormatting>
  <conditionalFormatting sqref="U68:U69">
    <cfRule type="expression" priority="674" aboveAverage="0" equalAverage="0" bottom="0" percent="0" rank="0" text="" dxfId="680">
      <formula>U69="U"</formula>
    </cfRule>
    <cfRule type="expression" priority="675" aboveAverage="0" equalAverage="0" bottom="0" percent="0" rank="0" text="" dxfId="681">
      <formula>OR(U69="F",U69="frei")</formula>
    </cfRule>
  </conditionalFormatting>
  <conditionalFormatting sqref="V68:V69">
    <cfRule type="expression" priority="676" aboveAverage="0" equalAverage="0" bottom="0" percent="0" rank="0" text="" dxfId="682">
      <formula>V69="U"</formula>
    </cfRule>
    <cfRule type="expression" priority="677" aboveAverage="0" equalAverage="0" bottom="0" percent="0" rank="0" text="" dxfId="683">
      <formula>OR(V69="F",V69="frei")</formula>
    </cfRule>
  </conditionalFormatting>
  <conditionalFormatting sqref="W68:W69">
    <cfRule type="expression" priority="678" aboveAverage="0" equalAverage="0" bottom="0" percent="0" rank="0" text="" dxfId="684">
      <formula>W69="U"</formula>
    </cfRule>
    <cfRule type="expression" priority="679" aboveAverage="0" equalAverage="0" bottom="0" percent="0" rank="0" text="" dxfId="685">
      <formula>OR(W69="F",W69="frei")</formula>
    </cfRule>
  </conditionalFormatting>
  <conditionalFormatting sqref="Q70:Q71">
    <cfRule type="expression" priority="680" aboveAverage="0" equalAverage="0" bottom="0" percent="0" rank="0" text="" dxfId="686">
      <formula>Q71="U"</formula>
    </cfRule>
    <cfRule type="expression" priority="681" aboveAverage="0" equalAverage="0" bottom="0" percent="0" rank="0" text="" dxfId="687">
      <formula>OR(Q71="F",Q71="frei")</formula>
    </cfRule>
  </conditionalFormatting>
  <conditionalFormatting sqref="R70:R71">
    <cfRule type="expression" priority="682" aboveAverage="0" equalAverage="0" bottom="0" percent="0" rank="0" text="" dxfId="688">
      <formula>R71="U"</formula>
    </cfRule>
    <cfRule type="expression" priority="683" aboveAverage="0" equalAverage="0" bottom="0" percent="0" rank="0" text="" dxfId="689">
      <formula>OR(R71="F",R71="frei")</formula>
    </cfRule>
  </conditionalFormatting>
  <conditionalFormatting sqref="S70:S71">
    <cfRule type="expression" priority="684" aboveAverage="0" equalAverage="0" bottom="0" percent="0" rank="0" text="" dxfId="690">
      <formula>S71="U"</formula>
    </cfRule>
    <cfRule type="expression" priority="685" aboveAverage="0" equalAverage="0" bottom="0" percent="0" rank="0" text="" dxfId="691">
      <formula>OR(S71="F",S71="frei")</formula>
    </cfRule>
  </conditionalFormatting>
  <conditionalFormatting sqref="T70:T71">
    <cfRule type="expression" priority="686" aboveAverage="0" equalAverage="0" bottom="0" percent="0" rank="0" text="" dxfId="692">
      <formula>T71="U"</formula>
    </cfRule>
    <cfRule type="expression" priority="687" aboveAverage="0" equalAverage="0" bottom="0" percent="0" rank="0" text="" dxfId="693">
      <formula>OR(T71="F",T71="frei")</formula>
    </cfRule>
  </conditionalFormatting>
  <conditionalFormatting sqref="U70:U71">
    <cfRule type="expression" priority="688" aboveAverage="0" equalAverage="0" bottom="0" percent="0" rank="0" text="" dxfId="694">
      <formula>U71="U"</formula>
    </cfRule>
    <cfRule type="expression" priority="689" aboveAverage="0" equalAverage="0" bottom="0" percent="0" rank="0" text="" dxfId="695">
      <formula>OR(U71="F",U71="frei")</formula>
    </cfRule>
  </conditionalFormatting>
  <conditionalFormatting sqref="V70:V71">
    <cfRule type="expression" priority="690" aboveAverage="0" equalAverage="0" bottom="0" percent="0" rank="0" text="" dxfId="696">
      <formula>V71="U"</formula>
    </cfRule>
    <cfRule type="expression" priority="691" aboveAverage="0" equalAverage="0" bottom="0" percent="0" rank="0" text="" dxfId="697">
      <formula>OR(V71="F",V71="frei")</formula>
    </cfRule>
  </conditionalFormatting>
  <conditionalFormatting sqref="W70:W71">
    <cfRule type="expression" priority="692" aboveAverage="0" equalAverage="0" bottom="0" percent="0" rank="0" text="" dxfId="698">
      <formula>W71="U"</formula>
    </cfRule>
    <cfRule type="expression" priority="693" aboveAverage="0" equalAverage="0" bottom="0" percent="0" rank="0" text="" dxfId="699">
      <formula>OR(W71="F",W71="frei")</formula>
    </cfRule>
  </conditionalFormatting>
  <conditionalFormatting sqref="Q72:Q73">
    <cfRule type="expression" priority="694" aboveAverage="0" equalAverage="0" bottom="0" percent="0" rank="0" text="" dxfId="700">
      <formula>Q73="U"</formula>
    </cfRule>
    <cfRule type="expression" priority="695" aboveAverage="0" equalAverage="0" bottom="0" percent="0" rank="0" text="" dxfId="701">
      <formula>OR(Q73="F",Q73="frei")</formula>
    </cfRule>
  </conditionalFormatting>
  <conditionalFormatting sqref="R72:R73">
    <cfRule type="expression" priority="696" aboveAverage="0" equalAverage="0" bottom="0" percent="0" rank="0" text="" dxfId="702">
      <formula>R73="U"</formula>
    </cfRule>
    <cfRule type="expression" priority="697" aboveAverage="0" equalAverage="0" bottom="0" percent="0" rank="0" text="" dxfId="703">
      <formula>OR(R73="F",R73="frei")</formula>
    </cfRule>
  </conditionalFormatting>
  <conditionalFormatting sqref="S72:S73">
    <cfRule type="expression" priority="698" aboveAverage="0" equalAverage="0" bottom="0" percent="0" rank="0" text="" dxfId="704">
      <formula>S73="U"</formula>
    </cfRule>
    <cfRule type="expression" priority="699" aboveAverage="0" equalAverage="0" bottom="0" percent="0" rank="0" text="" dxfId="705">
      <formula>OR(S73="F",S73="frei")</formula>
    </cfRule>
  </conditionalFormatting>
  <conditionalFormatting sqref="T72:T73">
    <cfRule type="expression" priority="700" aboveAverage="0" equalAverage="0" bottom="0" percent="0" rank="0" text="" dxfId="706">
      <formula>T73="U"</formula>
    </cfRule>
    <cfRule type="expression" priority="701" aboveAverage="0" equalAverage="0" bottom="0" percent="0" rank="0" text="" dxfId="707">
      <formula>OR(T73="F",T73="frei")</formula>
    </cfRule>
  </conditionalFormatting>
  <conditionalFormatting sqref="U72:U73">
    <cfRule type="expression" priority="702" aboveAverage="0" equalAverage="0" bottom="0" percent="0" rank="0" text="" dxfId="708">
      <formula>U73="U"</formula>
    </cfRule>
    <cfRule type="expression" priority="703" aboveAverage="0" equalAverage="0" bottom="0" percent="0" rank="0" text="" dxfId="709">
      <formula>OR(U73="F",U73="frei")</formula>
    </cfRule>
  </conditionalFormatting>
  <conditionalFormatting sqref="V72:V73">
    <cfRule type="expression" priority="704" aboveAverage="0" equalAverage="0" bottom="0" percent="0" rank="0" text="" dxfId="710">
      <formula>V73="U"</formula>
    </cfRule>
    <cfRule type="expression" priority="705" aboveAverage="0" equalAverage="0" bottom="0" percent="0" rank="0" text="" dxfId="711">
      <formula>OR(V73="F",V73="frei")</formula>
    </cfRule>
  </conditionalFormatting>
  <conditionalFormatting sqref="W72:W73">
    <cfRule type="expression" priority="706" aboveAverage="0" equalAverage="0" bottom="0" percent="0" rank="0" text="" dxfId="712">
      <formula>W73="U"</formula>
    </cfRule>
    <cfRule type="expression" priority="707" aboveAverage="0" equalAverage="0" bottom="0" percent="0" rank="0" text="" dxfId="713">
      <formula>OR(W73="F",W73="frei")</formula>
    </cfRule>
  </conditionalFormatting>
  <conditionalFormatting sqref="Q74:Q75">
    <cfRule type="expression" priority="708" aboveAverage="0" equalAverage="0" bottom="0" percent="0" rank="0" text="" dxfId="714">
      <formula>Q75="U"</formula>
    </cfRule>
    <cfRule type="expression" priority="709" aboveAverage="0" equalAverage="0" bottom="0" percent="0" rank="0" text="" dxfId="715">
      <formula>OR(Q75="F",Q75="frei")</formula>
    </cfRule>
  </conditionalFormatting>
  <conditionalFormatting sqref="R74:R75">
    <cfRule type="expression" priority="710" aboveAverage="0" equalAverage="0" bottom="0" percent="0" rank="0" text="" dxfId="716">
      <formula>R75="U"</formula>
    </cfRule>
    <cfRule type="expression" priority="711" aboveAverage="0" equalAverage="0" bottom="0" percent="0" rank="0" text="" dxfId="717">
      <formula>OR(R75="F",R75="frei")</formula>
    </cfRule>
  </conditionalFormatting>
  <conditionalFormatting sqref="S74:S75">
    <cfRule type="expression" priority="712" aboveAverage="0" equalAverage="0" bottom="0" percent="0" rank="0" text="" dxfId="718">
      <formula>S75="U"</formula>
    </cfRule>
    <cfRule type="expression" priority="713" aboveAverage="0" equalAverage="0" bottom="0" percent="0" rank="0" text="" dxfId="719">
      <formula>OR(S75="F",S75="frei")</formula>
    </cfRule>
  </conditionalFormatting>
  <conditionalFormatting sqref="T74:T75">
    <cfRule type="expression" priority="714" aboveAverage="0" equalAverage="0" bottom="0" percent="0" rank="0" text="" dxfId="720">
      <formula>T75="U"</formula>
    </cfRule>
    <cfRule type="expression" priority="715" aboveAverage="0" equalAverage="0" bottom="0" percent="0" rank="0" text="" dxfId="721">
      <formula>OR(T75="F",T75="frei")</formula>
    </cfRule>
  </conditionalFormatting>
  <conditionalFormatting sqref="U74:U75">
    <cfRule type="expression" priority="716" aboveAverage="0" equalAverage="0" bottom="0" percent="0" rank="0" text="" dxfId="722">
      <formula>U75="U"</formula>
    </cfRule>
    <cfRule type="expression" priority="717" aboveAverage="0" equalAverage="0" bottom="0" percent="0" rank="0" text="" dxfId="723">
      <formula>OR(U75="F",U75="frei")</formula>
    </cfRule>
  </conditionalFormatting>
  <conditionalFormatting sqref="V74:V75">
    <cfRule type="expression" priority="718" aboveAverage="0" equalAverage="0" bottom="0" percent="0" rank="0" text="" dxfId="724">
      <formula>V75="U"</formula>
    </cfRule>
    <cfRule type="expression" priority="719" aboveAverage="0" equalAverage="0" bottom="0" percent="0" rank="0" text="" dxfId="725">
      <formula>OR(V75="F",V75="frei")</formula>
    </cfRule>
  </conditionalFormatting>
  <conditionalFormatting sqref="W74:W75">
    <cfRule type="expression" priority="720" aboveAverage="0" equalAverage="0" bottom="0" percent="0" rank="0" text="" dxfId="726">
      <formula>W75="U"</formula>
    </cfRule>
    <cfRule type="expression" priority="721" aboveAverage="0" equalAverage="0" bottom="0" percent="0" rank="0" text="" dxfId="727">
      <formula>OR(W75="F",W75="frei")</formula>
    </cfRule>
  </conditionalFormatting>
  <conditionalFormatting sqref="Q76:Q77">
    <cfRule type="expression" priority="722" aboveAverage="0" equalAverage="0" bottom="0" percent="0" rank="0" text="" dxfId="728">
      <formula>Q77="U"</formula>
    </cfRule>
    <cfRule type="expression" priority="723" aboveAverage="0" equalAverage="0" bottom="0" percent="0" rank="0" text="" dxfId="729">
      <formula>OR(Q77="F",Q77="frei")</formula>
    </cfRule>
  </conditionalFormatting>
  <conditionalFormatting sqref="R76:R77">
    <cfRule type="expression" priority="724" aboveAverage="0" equalAverage="0" bottom="0" percent="0" rank="0" text="" dxfId="730">
      <formula>R77="U"</formula>
    </cfRule>
    <cfRule type="expression" priority="725" aboveAverage="0" equalAverage="0" bottom="0" percent="0" rank="0" text="" dxfId="731">
      <formula>OR(R77="F",R77="frei")</formula>
    </cfRule>
  </conditionalFormatting>
  <conditionalFormatting sqref="S76:S77">
    <cfRule type="expression" priority="726" aboveAverage="0" equalAverage="0" bottom="0" percent="0" rank="0" text="" dxfId="732">
      <formula>S77="U"</formula>
    </cfRule>
    <cfRule type="expression" priority="727" aboveAverage="0" equalAverage="0" bottom="0" percent="0" rank="0" text="" dxfId="733">
      <formula>OR(S77="F",S77="frei")</formula>
    </cfRule>
  </conditionalFormatting>
  <conditionalFormatting sqref="T76:T77">
    <cfRule type="expression" priority="728" aboveAverage="0" equalAverage="0" bottom="0" percent="0" rank="0" text="" dxfId="734">
      <formula>T77="U"</formula>
    </cfRule>
    <cfRule type="expression" priority="729" aboveAverage="0" equalAverage="0" bottom="0" percent="0" rank="0" text="" dxfId="735">
      <formula>OR(T77="F",T77="frei")</formula>
    </cfRule>
  </conditionalFormatting>
  <conditionalFormatting sqref="U76:U77">
    <cfRule type="expression" priority="730" aboveAverage="0" equalAverage="0" bottom="0" percent="0" rank="0" text="" dxfId="736">
      <formula>U77="U"</formula>
    </cfRule>
    <cfRule type="expression" priority="731" aboveAverage="0" equalAverage="0" bottom="0" percent="0" rank="0" text="" dxfId="737">
      <formula>OR(U77="F",U77="frei")</formula>
    </cfRule>
  </conditionalFormatting>
  <printOptions headings="false" gridLines="false" gridLinesSet="true" horizontalCentered="false" verticalCentered="false"/>
  <pageMargins left="0.315277777777778" right="0.315277777777778" top="0.315277777777778" bottom="0.315277777777778" header="0.511811023622047" footer="0.511811023622047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2026-10-13T21:47:18Z</dcterms:modified>
  <cp:revision>1</cp:revision>
  <dc:subject/>
  <dc:title/>
</cp:coreProperties>
</file>